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139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7"/>
  <c r="I147"/>
  <c r="O144"/>
  <c r="I144"/>
  <c r="O140"/>
  <c r="I140"/>
  <c r="I135"/>
  <c r="O136"/>
  <c r="I136"/>
  <c r="I119"/>
  <c r="O131"/>
  <c r="I131"/>
  <c r="O127"/>
  <c r="I127"/>
  <c r="O123"/>
  <c r="I123"/>
  <c r="O120"/>
  <c r="I120"/>
  <c r="I106"/>
  <c r="O115"/>
  <c r="I115"/>
  <c r="O111"/>
  <c r="I111"/>
  <c r="O107"/>
  <c r="I107"/>
  <c r="I85"/>
  <c r="O102"/>
  <c r="I102"/>
  <c r="O98"/>
  <c r="I98"/>
  <c r="O94"/>
  <c r="I94"/>
  <c r="O90"/>
  <c r="I90"/>
  <c r="O86"/>
  <c r="I86"/>
  <c r="I56"/>
  <c r="O81"/>
  <c r="I81"/>
  <c r="O77"/>
  <c r="I77"/>
  <c r="O73"/>
  <c r="I73"/>
  <c r="O69"/>
  <c r="I69"/>
  <c r="O65"/>
  <c r="I65"/>
  <c r="O61"/>
  <c r="I61"/>
  <c r="O57"/>
  <c r="I57"/>
  <c r="I43"/>
  <c r="O52"/>
  <c r="I52"/>
  <c r="O48"/>
  <c r="I48"/>
  <c r="O44"/>
  <c r="I44"/>
  <c r="I34"/>
  <c r="O39"/>
  <c r="I39"/>
  <c r="O35"/>
  <c r="I35"/>
  <c r="I25"/>
  <c r="O30"/>
  <c r="I30"/>
  <c r="O26"/>
  <c r="I26"/>
  <c r="I8"/>
  <c r="O21"/>
  <c r="I21"/>
  <c r="O17"/>
  <c r="I17"/>
  <c r="O13"/>
  <c r="I13"/>
  <c r="O9"/>
  <c r="I9"/>
  <c i="2" r="I3"/>
  <c r="I8"/>
  <c r="O55"/>
  <c r="I55"/>
  <c r="O52"/>
  <c r="I52"/>
  <c r="O49"/>
  <c r="I49"/>
  <c r="O46"/>
  <c r="I46"/>
  <c r="O43"/>
  <c r="I43"/>
  <c r="O40"/>
  <c r="I40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<sst xmlns="http://schemas.openxmlformats.org/spreadsheetml/2006/main">
  <si>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</si>
  <si>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</si>
  <si>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</si>
  <si>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</si>
  <si>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</si>
  <si>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Tučapy</t>
  </si>
  <si>
    <t>III/37929 Tučapy, most 37929-1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</si>
  <si>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</si>
  <si>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</si>
  <si>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</si>
  <si>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</si>
  <si>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</si>
  <si>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</si>
  <si>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</si>
  <si>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</si>
  <si>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</si>
  <si>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</si>
  <si>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</si>
  <si>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</si>
  <si>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</si>
  <si>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</si>
  <si>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</si>
  <si>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</si>
  <si>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</si>
  <si>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</si>
  <si>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</si>
  <si>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</si>
  <si>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</si>
  <si>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 xml:space="preserve">Vytyčení veškerých inženýrských sítí v prostoru staveniště - popsáno v obchodních podmínkách  a v projektové dokumentaci</t>
  </si>
  <si>
    <t>KPL</t>
  </si>
  <si>
    <t>PP</t>
  </si>
  <si>
    <t/>
  </si>
  <si>
    <t>TS</t>
  </si>
  <si>
    <t>00002</t>
  </si>
  <si>
    <t>Zřízení a odstranění zařízení staveniště - popsáno v obchodních podmínkách</t>
  </si>
  <si>
    <t>00003</t>
  </si>
  <si>
    <t>Zajištění povolení zvláštního užívání komunikací - popsáno v obchodních podmínkách, v zákoně č. 13/1997 Sb., a vyhlášce č. 104/1997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</si>
  <si>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</si>
  <si>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</si>
  <si>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</si>
  <si>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</si>
  <si>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</si>
  <si>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</si>
  <si>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</si>
  <si>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</si>
  <si>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</si>
  <si>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 plán - popsáno v projektové dokumentaci a ve vyhl. č. 24/2011 Sb.</t>
  </si>
  <si>
    <t>00018</t>
  </si>
  <si>
    <t>Návrh technologického postupu prací - popsáno v obchodních podmínkách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</si>
  <si>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</si>
  <si>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</si>
  <si>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</si>
  <si>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VV</t>
  </si>
  <si>
    <t>1 = 1,000 [A]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</si>
  <si>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</si>
  <si>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</si>
  <si>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</si>
  <si>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KUS</t>
  </si>
  <si>
    <t>Geodetické zaměření stavby - popsáno v obchodních podmínkách.</t>
  </si>
  <si>
    <t>Položka zahrnuje:
- veškeré náklady spojené s objednatelem požadovanými pracemi
Položka nezahrnuje:
- x</t>
  </si>
  <si>
    <t>029412</t>
  </si>
  <si>
    <t>OSTATNÍ POŽADAVKY - VYPRACOVÁNÍ MOSTNÍHO LISTU</t>
  </si>
  <si>
    <t>Vypracování mostního listu včetně zadání do systému BMS.</t>
  </si>
  <si>
    <t>02943</t>
  </si>
  <si>
    <t>OSTATNÍ POŽADAVKY - VYPRACOVÁNÍ RDS</t>
  </si>
  <si>
    <t>Realizační dokumentace stavby.</t>
  </si>
  <si>
    <t>02945</t>
  </si>
  <si>
    <t>OSTAT POŽADAVKY - GEOMETRICKÝ PLÁN</t>
  </si>
  <si>
    <t>HM</t>
  </si>
  <si>
    <t>Geometrické plány - popsáno v obchodních podmínkách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</si>
  <si>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</si>
  <si>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</si>
  <si>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</si>
  <si>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</si>
  <si>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</si>
  <si>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</si>
  <si>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</si>
  <si>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</si>
  <si>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</si>
  <si>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SO 201</t>
  </si>
  <si>
    <t>Oprava mostu</t>
  </si>
  <si>
    <t>014102</t>
  </si>
  <si>
    <t>POPLATKY ZA SKLÁDKU</t>
  </si>
  <si>
    <t>T</t>
  </si>
  <si>
    <t>Odstranění asfaltových vrstev - poplatek za skládku. Hustota materiálu 2,4 t/m^3. položka 11372.</t>
  </si>
  <si>
    <t>2,4 * 11,115 = 26,676 [A]</t>
  </si>
  <si>
    <t>Položka zahrnuje:
- veškeré poplatky provozovateli skládky související s uložením odpadu na skládce.
Položka nezahrnuje:
- x</t>
  </si>
  <si>
    <t>1</t>
  </si>
  <si>
    <t>Odstranění konstrukci ze železobetonu - poplatek za skládku. Hustota materiálu 2,5 t/m^3. položka 96616.</t>
  </si>
  <si>
    <t>2,5 * 3,322 = 8,305 [A]</t>
  </si>
  <si>
    <t>2</t>
  </si>
  <si>
    <t>Odstranění konstrukci ze železobetonu - poplatek za skládku. Hustota materiálu 2,5 t/m^3. položka 96616a.</t>
  </si>
  <si>
    <t>2,5 * 12,564 = 31,410 [A]</t>
  </si>
  <si>
    <t>3</t>
  </si>
  <si>
    <t>Odstranění mostní izolace - poplatek za skládku. Hustota materiálu 2,5 t/m^3, předpoklad 0,02 m^3/m^2. položka 97817.</t>
  </si>
  <si>
    <t>0,02 * 2,5 * 69,8 = 3,490 [A]</t>
  </si>
  <si>
    <t>Zemní práce</t>
  </si>
  <si>
    <t>11372</t>
  </si>
  <si>
    <t>FRÉZOVÁNÍ ZPEVNĚNÝCH PLOCH ASFALTOVÝCH</t>
  </si>
  <si>
    <t>M3</t>
  </si>
  <si>
    <t>Odstranění asfaltových vrstev průměrné tl. 0,15. Položka včetně všech použitých technologií. Odvozná vzdálenost včetně veškeré manipulace v režii zhotovitele.
(Rozměry a plochy dle "02 Půdorys - stávající stav dig. AutoCAD")</t>
  </si>
  <si>
    <t>0,15 * 74,1 = 11,115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</si>
  <si>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</si>
  <si>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12960</t>
  </si>
  <si>
    <t>ČIŠTĚNÍ VODOTEČÍ A MELIORAČ KANÁLŮ OD NÁNOSŮ</t>
  </si>
  <si>
    <t>Vyčištění koryta potoka od nánosů pod mostem.
(Délka dle "05 Sanace dig. AutoCAD")</t>
  </si>
  <si>
    <t>1,4 * 14 = 19,600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</si>
  <si>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</si>
  <si>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</si>
  <si>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285392</t>
  </si>
  <si>
    <t>DODATEČNÉ KOTVENÍ VLEPENÍM BETONÁŘSKÉ VÝZTUŽE D DO 16MM DO VRTŮ</t>
  </si>
  <si>
    <t>Kotvení kari-sítě spádové desky 8ks/m2, 464 ks po 0,15 kg. Položka včetně vývrtu a chemického kotvení.</t>
  </si>
  <si>
    <t>464 = 464,000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</si>
  <si>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</si>
  <si>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Kotvy říms na křídlech á 0,2 m, 50 ks po 1 kg. Položka včetně vývrtu a chemického kotvení.</t>
  </si>
  <si>
    <t>50 * 1 = 50,000 [A]</t>
  </si>
  <si>
    <t>Svislé konstrukce</t>
  </si>
  <si>
    <t>31717</t>
  </si>
  <si>
    <t>KOVOVÉ KONSTRUKCE PRO KOTVENÍ ŘÍMSY</t>
  </si>
  <si>
    <t>KG</t>
  </si>
  <si>
    <t>Kotvy říms na mostě á 1 m, 22 ks po 6 kg. Položka včetně vývrtu a chemického kotvení.</t>
  </si>
  <si>
    <t>22 * 6 = 132,000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</si>
  <si>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</si>
  <si>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</si>
  <si>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</si>
  <si>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Železobetonové římsy, beton C30/37 XF4,XD3.
(Počet, plocha a délka dle "06 Římsy dig. AutoCAD")</t>
  </si>
  <si>
    <t>Levá římsa 0,35 * 15,85 = 5,548 [A]_x000d_
 Pravá římsa 0,265 * 13,2 = 3,498 [B]_x000d_
 Celkové množství 9.046000 = 9,046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</si>
  <si>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</si>
  <si>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</si>
  <si>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</si>
  <si>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Železobetonové římsy - výztuž B500B (10505 R), 0,16 t/m^3. Kubatura betonu viz položka 317325.</t>
  </si>
  <si>
    <t>0,16 * 9,046 = 1,447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</si>
  <si>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</si>
  <si>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</si>
  <si>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</si>
  <si>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421324</t>
  </si>
  <si>
    <t>MOSTNÍ NOSNÉ DESKOVÉ KONSTR ZE ŽELEZOBETONU DO C25/30</t>
  </si>
  <si>
    <t>Vybudování nové spádové desky - místa s tloušťkou více jak 70 mm. Předpoklad 70% kubatury původní spádové desky - viz položka 96616a. Přesný rozsah položky dle vyhodnocení v rámci RDS, včetně schválení TDI.
(Plocha a délka dle "06 Římsy dig. AutoCAD")</t>
  </si>
  <si>
    <t>0,7 * 12,564 = 8,795 [A]</t>
  </si>
  <si>
    <t>421366</t>
  </si>
  <si>
    <t>VÝZTUŽ MOSTNÍ DESKOVÉ KONSTRUKCE Z KARI SÍTÍ</t>
  </si>
  <si>
    <t>Vybudování nové spád - výztuž B500B (10505 R), 0,0085 t/m^2. Kubatura betonu viz položka 421324.</t>
  </si>
  <si>
    <t>57,9 * 0,0085 = 0,492 [A]</t>
  </si>
  <si>
    <t>451314</t>
  </si>
  <si>
    <t>PODKLADNÍ A VÝPLŇOVÉ VRSTVY Z PROSTÉHO BETONU C25/30</t>
  </si>
  <si>
    <t>Podkladní beton pod kamennou dlažbu v návaznosti říms.
(Plochy dle "06 Římsy dig. AutoCAD")</t>
  </si>
  <si>
    <t>0,7 * 0,35 = 0,245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</si>
  <si>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</si>
  <si>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Podkladní beton v tl.150 mm pod kamennou dlažbu v korytě potoka a kolem křídel.
(Plochy dle "05 Sanace dig. AutoCAD")</t>
  </si>
  <si>
    <t>32,6 * 0,075 = 2,445 [A]</t>
  </si>
  <si>
    <t>45734</t>
  </si>
  <si>
    <t>VYROVNÁVACÍ A SPÁD BETON ZVLÁŠTNÍ (PLASTBETON)</t>
  </si>
  <si>
    <t>Vybudování nové spádové desky - místa s tloušťkou méně jak 70 mm. Předpoklad 30% kubatury původní spádové desky - viz položka 96616a. Přesný rozsah položky dle vyhodnocení v rámci RDS, včetně schválení TDI.
(Plocha a délka dle "06 Římsy dig. AutoCAD")</t>
  </si>
  <si>
    <t>0,3 * 12,564 = 3,769 [A]</t>
  </si>
  <si>
    <t>Položka zahrnuje:
- dodání zvláštního betonu (plastbetonu) předepsané kvality
- jeho rozprostření v předepsané tloušťce a v předepsaném tvaru
Položka nezahrnuje:
- x</t>
  </si>
  <si>
    <t>465512</t>
  </si>
  <si>
    <t>DLAŽBY Z LOMOVÉHO KAMENE NA MC</t>
  </si>
  <si>
    <t>Kamenná dlažba návaznosti říms včetně spárování - cementová malta XF4.
(Plochy dle "06 Římsy dig. AutoCAD")</t>
  </si>
  <si>
    <t>0,7 * 0,2 = 0,140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</si>
  <si>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</si>
  <si>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Kamenná dlažba kolem opěr a křídel včetně spárování - cementová malta XF4.
(Plochy dle "05 Sanace dig. AutoCAD")</t>
  </si>
  <si>
    <t>32,6 * 0,125 = 4,075 [A]</t>
  </si>
  <si>
    <t>5</t>
  </si>
  <si>
    <t>Komunikace</t>
  </si>
  <si>
    <t>572214</t>
  </si>
  <si>
    <t>SPOJOVACÍ POSTŘIK Z MODIFIK EMULZE DO 0,5KG/M2</t>
  </si>
  <si>
    <t>M2</t>
  </si>
  <si>
    <t>Spojovací postřik 0,25 kg/m^2 PS-C - na mostě.
(Počet, plocha a délka dle "06 Římsy dig. AutoCAD")</t>
  </si>
  <si>
    <t>52 = 52,000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</si>
  <si>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</si>
  <si>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574A33</t>
  </si>
  <si>
    <t>ASFALTOVÝ BETON PRO OBRUSNÉ VRSTVY ACO 11 TL. 40MM</t>
  </si>
  <si>
    <t xml:space="preserve">Asfaltový beton pro obrusnou vrstvu ACO 11  tl. 0,04 m - na mostě.
(Počet, plocha a délka dle "06 Římsy dig. AutoCAD")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</si>
  <si>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</si>
  <si>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</si>
  <si>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</si>
  <si>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 xml:space="preserve">Asfaltový beton pro ložnou vrstvu ACL 16+  tl. 0,06 m - na mostě.
(Počet, plocha a délka dle "06 Římsy dig. AutoCAD")</t>
  </si>
  <si>
    <t>575C53</t>
  </si>
  <si>
    <t>LITÝ ASFALT MA IV (OCHRANA MOSTNÍ IZOLACE) 11 TL. 40MM</t>
  </si>
  <si>
    <t>Litý asfalt MA 11 IV, podkladní vrstva vozovky na mostě tl. 0,04 m.
(Počet, plocha a délka dle "06 Římsy dig. AutoCAD")</t>
  </si>
  <si>
    <t>6</t>
  </si>
  <si>
    <t>Úpravy povrchů, podlahy, výplně otvorů</t>
  </si>
  <si>
    <t>626122</t>
  </si>
  <si>
    <t>REPROFILACE PODHLEDŮ, SVISLÝCH PLOCH SANAČNÍ MALTOU DVOUVRST TL 50MM</t>
  </si>
  <si>
    <t>Celoplošná sanace spodní stavby a nosné kosntrukce a ošetření obnažené výztuže - reprofilace povrchu sanační maltou. Položka je včetně osazení případného lešení pro samotnou sanaci, tryskání a následný nátěr nosné konstrukce, ochranu proti spadu materiálu do řeky.
("05 Sanace dig. AutoCAD")</t>
  </si>
  <si>
    <t>Čela opěr 12 + 10,7 = 22,700 [A]_x000d_
 Levé křídlo OP1 1,1 = 1,100 [B]_x000d_
 Pravé křídlo OP1 5,1 = 5,100 [C]_x000d_
 Levé křídlo OP2 1 = 1,000 [D]_x000d_
 Pravé křídlo OP2 1,4 = 1,400 [E]_x000d_
 Čela nosníků 2,94 + 3,2 = 6,140 [F]_x000d_
 Nosná konstrukce 45,5 = 45,500 [G]_x000d_
 Celkové množství 82.940000 = 82,940 [H]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</si>
  <si>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</si>
  <si>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62745</t>
  </si>
  <si>
    <t>SPÁROVÁNÍ STARÉHO ZDIVA CEMENTOVOU MALTOU</t>
  </si>
  <si>
    <t>Přespárování starého zdiva u obkladu opěry 2 vpravo - 10% plochy
(Délka dle "06 Římsy dig. AutoCAD")</t>
  </si>
  <si>
    <t>8 * 0,1 = 0,800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</si>
  <si>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</si>
  <si>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78383</t>
  </si>
  <si>
    <t>NÁTĚRY BETON KONSTR TYP S4 (OS-C)</t>
  </si>
  <si>
    <t>Nátěr spodní stavby a nosné konstrukce.
(Rozměry dle "06 Římsy dig. AutoCAD" a "07 Zábradlí dig. AutoCAD")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</si>
  <si>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</si>
  <si>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</t>
  </si>
  <si>
    <t>Přidružená stavební výroba</t>
  </si>
  <si>
    <t>711452</t>
  </si>
  <si>
    <t>IZOLACE MOSTOVEK POD VOZOVKOU ASFALTOVÝMI PÁSY S PEČETÍCÍ VRSTVOU</t>
  </si>
  <si>
    <t>Pásová izolace s pečetící vrstvou tl. 10 mm. Pod vozovkou a římsami na mostě.
(Rozměry dle "06 Římsy dig. AutoCAD")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</si>
  <si>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</si>
  <si>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</si>
  <si>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</si>
  <si>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Ochrana izolace - asfaltový pás s hliníkovou vložkou celoplošně lepený do nátěru za horka. Pod římsami na mostě.
(Rozměry dle "06 Římsy dig. AutoCAD")</t>
  </si>
  <si>
    <t>Levá římsa 1 * 16 = 16,000 [A]_x000d_
 Pravá římsa 0,66 * 8,5 = 5,610 [B]_x000d_
 Celkové množství 21.610000 = 21,610 [C]</t>
  </si>
  <si>
    <t>Položka zahrnuje:
- dodání předepsaného ochranného materiálu
- zřízení ochrany izolace
Položka nezahrnuje:
- x</t>
  </si>
  <si>
    <t>78312</t>
  </si>
  <si>
    <t>PROTIKOROZ OCHRANA OCEL KONSTR NÁTĚREM VÍCEVRST</t>
  </si>
  <si>
    <t>Protikorozní ochrana nosné ocelové konstrukce nátěrovým systémem vícevrstvým (viz TZ). Včetně přípravy povrchu předepsaným způsobem. Dolní pásnice nosníků I400.
(Délka dle "02 Půdorys - stávající stav dig. AutoCAD")</t>
  </si>
  <si>
    <t>29,7 * 0,17 = 5,049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</si>
  <si>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</si>
  <si>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Nátěr říms proti CHLR.
(Rozměry dle "06 Římsy dig. AutoCAD" a "07 Zábradlí dig. AutoCAD")</t>
  </si>
  <si>
    <t>Levá římsa 3,3 * 6 = 19,800 [A]_x000d_
 Pravá římsa 1,38 * 13,2 = 18,216 [B]_x000d_
 Celkové množství 38.016000 = 38,016 [C]</t>
  </si>
  <si>
    <t>8</t>
  </si>
  <si>
    <t>Potrubí</t>
  </si>
  <si>
    <t>89711</t>
  </si>
  <si>
    <t>VPUSŤ KANALIZAČNÍ ULIČNÍ KOMPLETNÍ MONOLIT BETON</t>
  </si>
  <si>
    <t>Položka obsahuje i mříž s rámem.</t>
  </si>
  <si>
    <t xml:space="preserve">Položka zahrnuje:
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</si>
  <si>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</si>
  <si>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</si>
  <si>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9112B1</t>
  </si>
  <si>
    <t>ZÁBRADLÍ MOSTNÍ SE SVISLOU VÝPLNÍ - DODÁVKA A MONTÁŽ</t>
  </si>
  <si>
    <t>M</t>
  </si>
  <si>
    <t>Osazení zábradlí na mostě - dovoz a osazení v režii zhotovitele.
(Rozměry dle "07 Zábradlí dig. AutoCAD")</t>
  </si>
  <si>
    <t>6 + 12,8 = 18,800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</si>
  <si>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</si>
  <si>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914131</t>
  </si>
  <si>
    <t>DOPRAVNÍ ZNAČKY ZÁKLADNÍ VELIKOSTI OCELOVÉ TŘ RA2 - DODÁVKA A MONTÁŽ</t>
  </si>
  <si>
    <t>Dodávka a montáž nových dopravních značek. Značky - ev. č. mostu, zatíž. - 6 ks. Včetně všech potřebných částí (značka, sloupek a kotvení).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</si>
  <si>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</si>
  <si>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</si>
  <si>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</si>
  <si>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Demontáž stávajících dopravních značek,předání investorovi. Značky - ev. č. mostu, zatíž. - 8 ks.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</si>
  <si>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</si>
  <si>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</si>
  <si>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</si>
  <si>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Dodávka a pokládka vodorovného dopravního značení bíle barvy. Středová čára - V2b (1,5/3,0/0.125).</t>
  </si>
  <si>
    <t>20*0,333*0,125 = 0,833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</si>
  <si>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</si>
  <si>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</si>
  <si>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</si>
  <si>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Položka zahrnuje:
- dodání a pokládku betonových obrubníků o rozměrech předepsaných zadávací dokumentací
- betonové lože i boční betonovou opěrku
Položka nezahrnuje:
- x</t>
  </si>
  <si>
    <t>Silniční betonové obrubníky k přechodovému klínu 1000/300/150, včetně lože z betonu C25/30 XF4
(Délka dle "06 Římsy dig. AutoCAD")</t>
  </si>
  <si>
    <t>1 * 3,4 = 3,400 [A]</t>
  </si>
  <si>
    <t>919112</t>
  </si>
  <si>
    <t>ŘEZÁNÍ ASFALTOVÉHO KRYTU VOZOVEK TL DO 100MM</t>
  </si>
  <si>
    <t>Prořezání podélné spáry u říms.
(Rozměry dle "06 Římsy dig. AutoCAD")</t>
  </si>
  <si>
    <t>6 + 13,2 = 19,200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</si>
  <si>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</si>
  <si>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</si>
  <si>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</si>
  <si>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Těsnící zálivka mezi římsou/obrubou a vozovkou na okrajích.
(Rozměry dle "06 Římsy dig. AutoCAD")</t>
  </si>
  <si>
    <t>6 + 6 + 13,2 + 13,2 = 38,400 [A]</t>
  </si>
  <si>
    <t>Položka zahrnuje:
- dodávku a osazení předepsaného materiálu
- očištění ploch spáry před úpravou
- očištění okolí spáry po úpravě
Položka nezahrnuje:
- těsnící profil</t>
  </si>
  <si>
    <t>931331</t>
  </si>
  <si>
    <t>TĚSNĚNÍ DILATAČNÍCH SPAR POLYURETANOVÝM TMELEM PRŮŘEZU DO 100MM2</t>
  </si>
  <si>
    <t>Těsnění příčných pracovních spar v římsách těsnícím elastickým tmelem.
(Počet a délka dle "06 Římsy dig. AutoCAD")</t>
  </si>
  <si>
    <t>1,3 * 1 + 1,3 * 1 = 2,600 [A]</t>
  </si>
  <si>
    <t>938544</t>
  </si>
  <si>
    <t>OČIŠTĚNÍ BETON KONSTR OTRYSKÁNÍM TLAK VODOU PŘES 1000 BARŮ</t>
  </si>
  <si>
    <t>Celoplošné otryskání spodní stavby, nosné konstrukce. Včetně očištění obnažené výztuže. 
(Rozměry dle "05 Sanace dig. AutoCAD")</t>
  </si>
  <si>
    <t>Položka zahrnuje:
- očištění předepsaným způsobem
- odklizení vzniklého odpadu
Položka nezahrnuje:
- x</t>
  </si>
  <si>
    <t>96616</t>
  </si>
  <si>
    <t>BOURÁNÍ KONSTRUKCÍ ZE ŽELEZOBETONU</t>
  </si>
  <si>
    <t>Odstranění konstrukci ze železobetonu - římsy. Položka včetně všech použitých technologií a ochrany proti spadu do sutin do toku. Odvozná vzdálenost včetně veškeré manipulace v režii zhotovitele.
(Rozměry a dle "02 Půdorys - stávající stav dig. AutoCAD", 
"03 Podélný řez - stávající stav dig. AutoCAD", 
"04 Příčné řezy - stávající stav dig. AutoCAD")</t>
  </si>
  <si>
    <t>Levá římsa 0,131 * 4,5 = 0,590 [A]_x000d_
 Pravá římsa 0,207 * 13,2 = 2,732 [B]_x000d_
 Celkové množství 3.322000 = 3,322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</si>
  <si>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</si>
  <si>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Odstranění konstrukci ze železobetonu - spádová deska. Položka včetně všech použitých technologií a ochrany proti spadu do sutin do toku. Odvozná vzdálenost včetně veškeré manipulace v režii zhotovitele.
(Rozměry a dle "02 Půdorys - stávající stav dig. AutoCAD", 
"03 Podélný řez - stávající stav dig. AutoCAD", 
"04 Příčné řezy - stávající stav dig. AutoCAD")</t>
  </si>
  <si>
    <t>0,18 * 69,8 = 12,564 [A]</t>
  </si>
  <si>
    <t>96618</t>
  </si>
  <si>
    <t>BOURÁNÍ KONSTRUKCÍ KOVOVÝCH</t>
  </si>
  <si>
    <t>Odstranění stávajícího zábradlí na římsách, předpoklad 0,05 t/m. Odvoz a likvidace v režii zhotovitele.
(Rozměry a dle "02 Půdorys - stávající stav dig. AutoCAD", 
"03 Podélný řez - stávající stav dig. AutoCAD", 
"04 Příčné řezy - stávající stav dig. AutoCAD")</t>
  </si>
  <si>
    <t>0,05 * 4,3 + 12,5 * 0,05 = 0,840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</si>
  <si>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</si>
  <si>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</si>
  <si>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</si>
  <si>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Odstranění mostní izolace (průměrné tl. 0,02 m). Odvozná vzdálenost včetně veškeré manipulace v režii zhotovitele.
(Rozměry dle "02 Půdorys - stávající stav dig. AutoCAD", 
"03 Podélný řez - stávající stav dig. AutoCAD", 
"04 Příčné řezy - stávající stav dig. AutoCAD")</t>
  </si>
  <si>
    <t>69,800 = 69,800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</si>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</sst>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SUMIFS(I8:I57,A8:A57,"SD")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SUMIFS(I9:I57,A9:A57,"P")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8" t="s">
        <v>31</v>
      </c>
      <c r="F16" s="37"/>
      <c r="G16" s="37"/>
      <c r="H16" s="37"/>
      <c r="I16" s="37"/>
      <c r="J16" s="39"/>
    </row>
    <row r="17">
      <c r="A17" s="29" t="s">
        <v>32</v>
      </c>
      <c r="B17" s="36"/>
      <c r="C17" s="37"/>
      <c r="D17" s="37"/>
      <c r="E17" s="38" t="s">
        <v>31</v>
      </c>
      <c r="F17" s="37"/>
      <c r="G17" s="37"/>
      <c r="H17" s="37"/>
      <c r="I17" s="37"/>
      <c r="J17" s="39"/>
    </row>
    <row r="18" ht="30">
      <c r="A18" s="29" t="s">
        <v>25</v>
      </c>
      <c r="B18" s="29">
        <v>4</v>
      </c>
      <c r="C18" s="30" t="s">
        <v>37</v>
      </c>
      <c r="D18" s="29" t="s">
        <v>27</v>
      </c>
      <c r="E18" s="31" t="s">
        <v>38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31</v>
      </c>
      <c r="F20" s="37"/>
      <c r="G20" s="37"/>
      <c r="H20" s="37"/>
      <c r="I20" s="37"/>
      <c r="J20" s="39"/>
    </row>
    <row r="21" ht="30">
      <c r="A21" s="29" t="s">
        <v>25</v>
      </c>
      <c r="B21" s="29">
        <v>5</v>
      </c>
      <c r="C21" s="30" t="s">
        <v>39</v>
      </c>
      <c r="D21" s="29" t="s">
        <v>27</v>
      </c>
      <c r="E21" s="31" t="s">
        <v>40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31</v>
      </c>
      <c r="F22" s="37"/>
      <c r="G22" s="37"/>
      <c r="H22" s="37"/>
      <c r="I22" s="37"/>
      <c r="J22" s="39"/>
    </row>
    <row r="23">
      <c r="A23" s="29" t="s">
        <v>32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 ht="30">
      <c r="A24" s="29" t="s">
        <v>25</v>
      </c>
      <c r="B24" s="29">
        <v>6</v>
      </c>
      <c r="C24" s="30" t="s">
        <v>41</v>
      </c>
      <c r="D24" s="29" t="s">
        <v>27</v>
      </c>
      <c r="E24" s="31" t="s">
        <v>42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38" t="s">
        <v>31</v>
      </c>
      <c r="F25" s="37"/>
      <c r="G25" s="37"/>
      <c r="H25" s="37"/>
      <c r="I25" s="37"/>
      <c r="J25" s="39"/>
    </row>
    <row r="26">
      <c r="A26" s="29" t="s">
        <v>32</v>
      </c>
      <c r="B26" s="36"/>
      <c r="C26" s="37"/>
      <c r="D26" s="37"/>
      <c r="E26" s="38" t="s">
        <v>31</v>
      </c>
      <c r="F26" s="37"/>
      <c r="G26" s="37"/>
      <c r="H26" s="37"/>
      <c r="I26" s="37"/>
      <c r="J26" s="39"/>
    </row>
    <row r="27">
      <c r="A27" s="29" t="s">
        <v>25</v>
      </c>
      <c r="B27" s="29">
        <v>7</v>
      </c>
      <c r="C27" s="30" t="s">
        <v>43</v>
      </c>
      <c r="D27" s="29" t="s">
        <v>27</v>
      </c>
      <c r="E27" s="31" t="s">
        <v>44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8" t="s">
        <v>31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31</v>
      </c>
      <c r="F29" s="37"/>
      <c r="G29" s="37"/>
      <c r="H29" s="37"/>
      <c r="I29" s="37"/>
      <c r="J29" s="39"/>
    </row>
    <row r="30" ht="30">
      <c r="A30" s="29" t="s">
        <v>25</v>
      </c>
      <c r="B30" s="29">
        <v>8</v>
      </c>
      <c r="C30" s="30" t="s">
        <v>45</v>
      </c>
      <c r="D30" s="29" t="s">
        <v>27</v>
      </c>
      <c r="E30" s="31" t="s">
        <v>46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31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31</v>
      </c>
      <c r="F32" s="37"/>
      <c r="G32" s="37"/>
      <c r="H32" s="37"/>
      <c r="I32" s="37"/>
      <c r="J32" s="39"/>
    </row>
    <row r="33" ht="30">
      <c r="A33" s="29" t="s">
        <v>25</v>
      </c>
      <c r="B33" s="29">
        <v>9</v>
      </c>
      <c r="C33" s="30" t="s">
        <v>47</v>
      </c>
      <c r="D33" s="29" t="s">
        <v>27</v>
      </c>
      <c r="E33" s="31" t="s">
        <v>48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8" t="s">
        <v>31</v>
      </c>
      <c r="F34" s="37"/>
      <c r="G34" s="37"/>
      <c r="H34" s="37"/>
      <c r="I34" s="37"/>
      <c r="J34" s="39"/>
    </row>
    <row r="35">
      <c r="A35" s="29" t="s">
        <v>32</v>
      </c>
      <c r="B35" s="36"/>
      <c r="C35" s="37"/>
      <c r="D35" s="37"/>
      <c r="E35" s="38" t="s">
        <v>31</v>
      </c>
      <c r="F35" s="37"/>
      <c r="G35" s="37"/>
      <c r="H35" s="37"/>
      <c r="I35" s="37"/>
      <c r="J35" s="39"/>
    </row>
    <row r="36">
      <c r="A36" s="29" t="s">
        <v>25</v>
      </c>
      <c r="B36" s="29">
        <v>10</v>
      </c>
      <c r="C36" s="30" t="s">
        <v>49</v>
      </c>
      <c r="D36" s="29" t="s">
        <v>31</v>
      </c>
      <c r="E36" s="31" t="s">
        <v>50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30</v>
      </c>
      <c r="B37" s="36"/>
      <c r="C37" s="37"/>
      <c r="D37" s="37"/>
      <c r="E37" s="31" t="s">
        <v>51</v>
      </c>
      <c r="F37" s="37"/>
      <c r="G37" s="37"/>
      <c r="H37" s="37"/>
      <c r="I37" s="37"/>
      <c r="J37" s="39"/>
    </row>
    <row r="38">
      <c r="A38" s="29" t="s">
        <v>52</v>
      </c>
      <c r="B38" s="36"/>
      <c r="C38" s="37"/>
      <c r="D38" s="37"/>
      <c r="E38" s="40" t="s">
        <v>53</v>
      </c>
      <c r="F38" s="37"/>
      <c r="G38" s="37"/>
      <c r="H38" s="37"/>
      <c r="I38" s="37"/>
      <c r="J38" s="39"/>
    </row>
    <row r="39" ht="60">
      <c r="A39" s="29" t="s">
        <v>32</v>
      </c>
      <c r="B39" s="36"/>
      <c r="C39" s="37"/>
      <c r="D39" s="37"/>
      <c r="E39" s="31" t="s">
        <v>54</v>
      </c>
      <c r="F39" s="37"/>
      <c r="G39" s="37"/>
      <c r="H39" s="37"/>
      <c r="I39" s="37"/>
      <c r="J39" s="39"/>
    </row>
    <row r="40">
      <c r="A40" s="29" t="s">
        <v>25</v>
      </c>
      <c r="B40" s="29">
        <v>11</v>
      </c>
      <c r="C40" s="30" t="s">
        <v>55</v>
      </c>
      <c r="D40" s="29" t="s">
        <v>31</v>
      </c>
      <c r="E40" s="31" t="s">
        <v>56</v>
      </c>
      <c r="F40" s="32" t="s">
        <v>57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58</v>
      </c>
      <c r="F41" s="37"/>
      <c r="G41" s="37"/>
      <c r="H41" s="37"/>
      <c r="I41" s="37"/>
      <c r="J41" s="39"/>
    </row>
    <row r="42" ht="60">
      <c r="A42" s="29" t="s">
        <v>32</v>
      </c>
      <c r="B42" s="36"/>
      <c r="C42" s="37"/>
      <c r="D42" s="37"/>
      <c r="E42" s="31" t="s">
        <v>59</v>
      </c>
      <c r="F42" s="37"/>
      <c r="G42" s="37"/>
      <c r="H42" s="37"/>
      <c r="I42" s="37"/>
      <c r="J42" s="39"/>
    </row>
    <row r="43">
      <c r="A43" s="29" t="s">
        <v>25</v>
      </c>
      <c r="B43" s="29">
        <v>12</v>
      </c>
      <c r="C43" s="30" t="s">
        <v>60</v>
      </c>
      <c r="D43" s="29" t="s">
        <v>31</v>
      </c>
      <c r="E43" s="31" t="s">
        <v>61</v>
      </c>
      <c r="F43" s="32" t="s">
        <v>57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62</v>
      </c>
      <c r="F44" s="37"/>
      <c r="G44" s="37"/>
      <c r="H44" s="37"/>
      <c r="I44" s="37"/>
      <c r="J44" s="39"/>
    </row>
    <row r="45" ht="60">
      <c r="A45" s="29" t="s">
        <v>32</v>
      </c>
      <c r="B45" s="36"/>
      <c r="C45" s="37"/>
      <c r="D45" s="37"/>
      <c r="E45" s="31" t="s">
        <v>59</v>
      </c>
      <c r="F45" s="37"/>
      <c r="G45" s="37"/>
      <c r="H45" s="37"/>
      <c r="I45" s="37"/>
      <c r="J45" s="39"/>
    </row>
    <row r="46">
      <c r="A46" s="29" t="s">
        <v>25</v>
      </c>
      <c r="B46" s="29">
        <v>13</v>
      </c>
      <c r="C46" s="30" t="s">
        <v>63</v>
      </c>
      <c r="D46" s="29" t="s">
        <v>31</v>
      </c>
      <c r="E46" s="31" t="s">
        <v>64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65</v>
      </c>
      <c r="F47" s="37"/>
      <c r="G47" s="37"/>
      <c r="H47" s="37"/>
      <c r="I47" s="37"/>
      <c r="J47" s="39"/>
    </row>
    <row r="48" ht="60">
      <c r="A48" s="29" t="s">
        <v>32</v>
      </c>
      <c r="B48" s="36"/>
      <c r="C48" s="37"/>
      <c r="D48" s="37"/>
      <c r="E48" s="31" t="s">
        <v>59</v>
      </c>
      <c r="F48" s="37"/>
      <c r="G48" s="37"/>
      <c r="H48" s="37"/>
      <c r="I48" s="37"/>
      <c r="J48" s="39"/>
    </row>
    <row r="49">
      <c r="A49" s="29" t="s">
        <v>25</v>
      </c>
      <c r="B49" s="29">
        <v>14</v>
      </c>
      <c r="C49" s="30" t="s">
        <v>66</v>
      </c>
      <c r="D49" s="29" t="s">
        <v>31</v>
      </c>
      <c r="E49" s="31" t="s">
        <v>67</v>
      </c>
      <c r="F49" s="32" t="s">
        <v>68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69</v>
      </c>
      <c r="F50" s="37"/>
      <c r="G50" s="37"/>
      <c r="H50" s="37"/>
      <c r="I50" s="37"/>
      <c r="J50" s="39"/>
    </row>
    <row r="51" ht="135">
      <c r="A51" s="29" t="s">
        <v>32</v>
      </c>
      <c r="B51" s="36"/>
      <c r="C51" s="37"/>
      <c r="D51" s="37"/>
      <c r="E51" s="31" t="s">
        <v>70</v>
      </c>
      <c r="F51" s="37"/>
      <c r="G51" s="37"/>
      <c r="H51" s="37"/>
      <c r="I51" s="37"/>
      <c r="J51" s="39"/>
    </row>
    <row r="52">
      <c r="A52" s="29" t="s">
        <v>25</v>
      </c>
      <c r="B52" s="29">
        <v>15</v>
      </c>
      <c r="C52" s="30" t="s">
        <v>71</v>
      </c>
      <c r="D52" s="29" t="s">
        <v>31</v>
      </c>
      <c r="E52" s="31" t="s">
        <v>72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73</v>
      </c>
      <c r="F53" s="37"/>
      <c r="G53" s="37"/>
      <c r="H53" s="37"/>
      <c r="I53" s="37"/>
      <c r="J53" s="39"/>
    </row>
    <row r="54" ht="105">
      <c r="A54" s="29" t="s">
        <v>32</v>
      </c>
      <c r="B54" s="36"/>
      <c r="C54" s="37"/>
      <c r="D54" s="37"/>
      <c r="E54" s="31" t="s">
        <v>74</v>
      </c>
      <c r="F54" s="37"/>
      <c r="G54" s="37"/>
      <c r="H54" s="37"/>
      <c r="I54" s="37"/>
      <c r="J54" s="39"/>
    </row>
    <row r="55">
      <c r="A55" s="29" t="s">
        <v>25</v>
      </c>
      <c r="B55" s="29">
        <v>16</v>
      </c>
      <c r="C55" s="30" t="s">
        <v>75</v>
      </c>
      <c r="D55" s="29" t="s">
        <v>31</v>
      </c>
      <c r="E55" s="31" t="s">
        <v>76</v>
      </c>
      <c r="F55" s="32" t="s">
        <v>57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77</v>
      </c>
      <c r="F56" s="37"/>
      <c r="G56" s="37"/>
      <c r="H56" s="37"/>
      <c r="I56" s="37"/>
      <c r="J56" s="39"/>
    </row>
    <row r="57" ht="120">
      <c r="A57" s="29" t="s">
        <v>32</v>
      </c>
      <c r="B57" s="41"/>
      <c r="C57" s="42"/>
      <c r="D57" s="42"/>
      <c r="E57" s="31" t="s">
        <v>78</v>
      </c>
      <c r="F57" s="42"/>
      <c r="G57" s="42"/>
      <c r="H57" s="42"/>
      <c r="I57" s="42"/>
      <c r="J5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SUMIFS(I8:I193,A8:A193,"SD")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81</v>
      </c>
      <c r="D9" s="29" t="s">
        <v>31</v>
      </c>
      <c r="E9" s="31" t="s">
        <v>82</v>
      </c>
      <c r="F9" s="32" t="s">
        <v>83</v>
      </c>
      <c r="G9" s="33">
        <v>26.675999999999998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84</v>
      </c>
      <c r="F10" s="37"/>
      <c r="G10" s="37"/>
      <c r="H10" s="37"/>
      <c r="I10" s="37"/>
      <c r="J10" s="39"/>
    </row>
    <row r="11">
      <c r="A11" s="29" t="s">
        <v>52</v>
      </c>
      <c r="B11" s="36"/>
      <c r="C11" s="37"/>
      <c r="D11" s="37"/>
      <c r="E11" s="40" t="s">
        <v>85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86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81</v>
      </c>
      <c r="D13" s="29" t="s">
        <v>87</v>
      </c>
      <c r="E13" s="31" t="s">
        <v>82</v>
      </c>
      <c r="F13" s="32" t="s">
        <v>83</v>
      </c>
      <c r="G13" s="33">
        <v>8.3049999999999997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88</v>
      </c>
      <c r="F14" s="37"/>
      <c r="G14" s="37"/>
      <c r="H14" s="37"/>
      <c r="I14" s="37"/>
      <c r="J14" s="39"/>
    </row>
    <row r="15">
      <c r="A15" s="29" t="s">
        <v>52</v>
      </c>
      <c r="B15" s="36"/>
      <c r="C15" s="37"/>
      <c r="D15" s="37"/>
      <c r="E15" s="40" t="s">
        <v>89</v>
      </c>
      <c r="F15" s="37"/>
      <c r="G15" s="37"/>
      <c r="H15" s="37"/>
      <c r="I15" s="37"/>
      <c r="J15" s="39"/>
    </row>
    <row r="16" ht="75">
      <c r="A16" s="29" t="s">
        <v>32</v>
      </c>
      <c r="B16" s="36"/>
      <c r="C16" s="37"/>
      <c r="D16" s="37"/>
      <c r="E16" s="31" t="s">
        <v>86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81</v>
      </c>
      <c r="D17" s="29" t="s">
        <v>90</v>
      </c>
      <c r="E17" s="31" t="s">
        <v>82</v>
      </c>
      <c r="F17" s="32" t="s">
        <v>83</v>
      </c>
      <c r="G17" s="33">
        <v>31.41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30</v>
      </c>
      <c r="B18" s="36"/>
      <c r="C18" s="37"/>
      <c r="D18" s="37"/>
      <c r="E18" s="31" t="s">
        <v>91</v>
      </c>
      <c r="F18" s="37"/>
      <c r="G18" s="37"/>
      <c r="H18" s="37"/>
      <c r="I18" s="37"/>
      <c r="J18" s="39"/>
    </row>
    <row r="19">
      <c r="A19" s="29" t="s">
        <v>52</v>
      </c>
      <c r="B19" s="36"/>
      <c r="C19" s="37"/>
      <c r="D19" s="37"/>
      <c r="E19" s="40" t="s">
        <v>92</v>
      </c>
      <c r="F19" s="37"/>
      <c r="G19" s="37"/>
      <c r="H19" s="37"/>
      <c r="I19" s="37"/>
      <c r="J19" s="39"/>
    </row>
    <row r="20" ht="75">
      <c r="A20" s="29" t="s">
        <v>32</v>
      </c>
      <c r="B20" s="36"/>
      <c r="C20" s="37"/>
      <c r="D20" s="37"/>
      <c r="E20" s="31" t="s">
        <v>86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81</v>
      </c>
      <c r="D21" s="29" t="s">
        <v>93</v>
      </c>
      <c r="E21" s="31" t="s">
        <v>82</v>
      </c>
      <c r="F21" s="32" t="s">
        <v>83</v>
      </c>
      <c r="G21" s="33">
        <v>3.4900000000000002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94</v>
      </c>
      <c r="F22" s="37"/>
      <c r="G22" s="37"/>
      <c r="H22" s="37"/>
      <c r="I22" s="37"/>
      <c r="J22" s="39"/>
    </row>
    <row r="23">
      <c r="A23" s="29" t="s">
        <v>52</v>
      </c>
      <c r="B23" s="36"/>
      <c r="C23" s="37"/>
      <c r="D23" s="37"/>
      <c r="E23" s="40" t="s">
        <v>95</v>
      </c>
      <c r="F23" s="37"/>
      <c r="G23" s="37"/>
      <c r="H23" s="37"/>
      <c r="I23" s="37"/>
      <c r="J23" s="39"/>
    </row>
    <row r="24" ht="75">
      <c r="A24" s="29" t="s">
        <v>32</v>
      </c>
      <c r="B24" s="36"/>
      <c r="C24" s="37"/>
      <c r="D24" s="37"/>
      <c r="E24" s="31" t="s">
        <v>86</v>
      </c>
      <c r="F24" s="37"/>
      <c r="G24" s="37"/>
      <c r="H24" s="37"/>
      <c r="I24" s="37"/>
      <c r="J24" s="39"/>
    </row>
    <row r="25">
      <c r="A25" s="23" t="s">
        <v>22</v>
      </c>
      <c r="B25" s="24"/>
      <c r="C25" s="25" t="s">
        <v>87</v>
      </c>
      <c r="D25" s="26"/>
      <c r="E25" s="23" t="s">
        <v>96</v>
      </c>
      <c r="F25" s="26"/>
      <c r="G25" s="26"/>
      <c r="H25" s="26"/>
      <c r="I25" s="27">
        <f>SUMIFS(I26:I33,A26:A33,"P")</f>
        <v>0</v>
      </c>
      <c r="J25" s="28"/>
    </row>
    <row r="26">
      <c r="A26" s="29" t="s">
        <v>25</v>
      </c>
      <c r="B26" s="29">
        <v>5</v>
      </c>
      <c r="C26" s="30" t="s">
        <v>97</v>
      </c>
      <c r="D26" s="29" t="s">
        <v>31</v>
      </c>
      <c r="E26" s="31" t="s">
        <v>98</v>
      </c>
      <c r="F26" s="32" t="s">
        <v>99</v>
      </c>
      <c r="G26" s="33">
        <v>11.115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9"/>
    </row>
    <row r="28">
      <c r="A28" s="29" t="s">
        <v>52</v>
      </c>
      <c r="B28" s="36"/>
      <c r="C28" s="37"/>
      <c r="D28" s="37"/>
      <c r="E28" s="40" t="s">
        <v>101</v>
      </c>
      <c r="F28" s="37"/>
      <c r="G28" s="37"/>
      <c r="H28" s="37"/>
      <c r="I28" s="37"/>
      <c r="J28" s="39"/>
    </row>
    <row r="29" ht="120">
      <c r="A29" s="29" t="s">
        <v>32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103</v>
      </c>
      <c r="D30" s="29" t="s">
        <v>31</v>
      </c>
      <c r="E30" s="31" t="s">
        <v>104</v>
      </c>
      <c r="F30" s="32" t="s">
        <v>99</v>
      </c>
      <c r="G30" s="33">
        <v>19.600000000000001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105</v>
      </c>
      <c r="F31" s="37"/>
      <c r="G31" s="37"/>
      <c r="H31" s="37"/>
      <c r="I31" s="37"/>
      <c r="J31" s="39"/>
    </row>
    <row r="32">
      <c r="A32" s="29" t="s">
        <v>52</v>
      </c>
      <c r="B32" s="36"/>
      <c r="C32" s="37"/>
      <c r="D32" s="37"/>
      <c r="E32" s="40" t="s">
        <v>106</v>
      </c>
      <c r="F32" s="37"/>
      <c r="G32" s="37"/>
      <c r="H32" s="37"/>
      <c r="I32" s="37"/>
      <c r="J32" s="39"/>
    </row>
    <row r="33" ht="120">
      <c r="A33" s="29" t="s">
        <v>32</v>
      </c>
      <c r="B33" s="36"/>
      <c r="C33" s="37"/>
      <c r="D33" s="37"/>
      <c r="E33" s="31" t="s">
        <v>107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90</v>
      </c>
      <c r="D34" s="26"/>
      <c r="E34" s="23" t="s">
        <v>108</v>
      </c>
      <c r="F34" s="26"/>
      <c r="G34" s="26"/>
      <c r="H34" s="26"/>
      <c r="I34" s="27">
        <f>SUMIFS(I35:I42,A35:A42,"P")</f>
        <v>0</v>
      </c>
      <c r="J34" s="28"/>
    </row>
    <row r="35" ht="30">
      <c r="A35" s="29" t="s">
        <v>25</v>
      </c>
      <c r="B35" s="29">
        <v>7</v>
      </c>
      <c r="C35" s="30" t="s">
        <v>109</v>
      </c>
      <c r="D35" s="29" t="s">
        <v>31</v>
      </c>
      <c r="E35" s="31" t="s">
        <v>110</v>
      </c>
      <c r="F35" s="32" t="s">
        <v>57</v>
      </c>
      <c r="G35" s="33">
        <v>464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111</v>
      </c>
      <c r="F36" s="37"/>
      <c r="G36" s="37"/>
      <c r="H36" s="37"/>
      <c r="I36" s="37"/>
      <c r="J36" s="39"/>
    </row>
    <row r="37">
      <c r="A37" s="29" t="s">
        <v>52</v>
      </c>
      <c r="B37" s="36"/>
      <c r="C37" s="37"/>
      <c r="D37" s="37"/>
      <c r="E37" s="40" t="s">
        <v>112</v>
      </c>
      <c r="F37" s="37"/>
      <c r="G37" s="37"/>
      <c r="H37" s="37"/>
      <c r="I37" s="37"/>
      <c r="J37" s="39"/>
    </row>
    <row r="38" ht="120">
      <c r="A38" s="29" t="s">
        <v>32</v>
      </c>
      <c r="B38" s="36"/>
      <c r="C38" s="37"/>
      <c r="D38" s="37"/>
      <c r="E38" s="31" t="s">
        <v>113</v>
      </c>
      <c r="F38" s="37"/>
      <c r="G38" s="37"/>
      <c r="H38" s="37"/>
      <c r="I38" s="37"/>
      <c r="J38" s="39"/>
    </row>
    <row r="39" ht="30">
      <c r="A39" s="29" t="s">
        <v>25</v>
      </c>
      <c r="B39" s="29">
        <v>8</v>
      </c>
      <c r="C39" s="30" t="s">
        <v>109</v>
      </c>
      <c r="D39" s="29" t="s">
        <v>87</v>
      </c>
      <c r="E39" s="31" t="s">
        <v>110</v>
      </c>
      <c r="F39" s="32" t="s">
        <v>57</v>
      </c>
      <c r="G39" s="33">
        <v>50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114</v>
      </c>
      <c r="F40" s="37"/>
      <c r="G40" s="37"/>
      <c r="H40" s="37"/>
      <c r="I40" s="37"/>
      <c r="J40" s="39"/>
    </row>
    <row r="41">
      <c r="A41" s="29" t="s">
        <v>52</v>
      </c>
      <c r="B41" s="36"/>
      <c r="C41" s="37"/>
      <c r="D41" s="37"/>
      <c r="E41" s="40" t="s">
        <v>115</v>
      </c>
      <c r="F41" s="37"/>
      <c r="G41" s="37"/>
      <c r="H41" s="37"/>
      <c r="I41" s="37"/>
      <c r="J41" s="39"/>
    </row>
    <row r="42" ht="120">
      <c r="A42" s="29" t="s">
        <v>32</v>
      </c>
      <c r="B42" s="36"/>
      <c r="C42" s="37"/>
      <c r="D42" s="37"/>
      <c r="E42" s="31" t="s">
        <v>113</v>
      </c>
      <c r="F42" s="37"/>
      <c r="G42" s="37"/>
      <c r="H42" s="37"/>
      <c r="I42" s="37"/>
      <c r="J42" s="39"/>
    </row>
    <row r="43">
      <c r="A43" s="23" t="s">
        <v>22</v>
      </c>
      <c r="B43" s="24"/>
      <c r="C43" s="25" t="s">
        <v>93</v>
      </c>
      <c r="D43" s="26"/>
      <c r="E43" s="23" t="s">
        <v>116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117</v>
      </c>
      <c r="D44" s="29" t="s">
        <v>31</v>
      </c>
      <c r="E44" s="31" t="s">
        <v>118</v>
      </c>
      <c r="F44" s="32" t="s">
        <v>119</v>
      </c>
      <c r="G44" s="33">
        <v>132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30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9"/>
    </row>
    <row r="46">
      <c r="A46" s="29" t="s">
        <v>52</v>
      </c>
      <c r="B46" s="36"/>
      <c r="C46" s="37"/>
      <c r="D46" s="37"/>
      <c r="E46" s="40" t="s">
        <v>121</v>
      </c>
      <c r="F46" s="37"/>
      <c r="G46" s="37"/>
      <c r="H46" s="37"/>
      <c r="I46" s="37"/>
      <c r="J46" s="39"/>
    </row>
    <row r="47" ht="90">
      <c r="A47" s="29" t="s">
        <v>32</v>
      </c>
      <c r="B47" s="36"/>
      <c r="C47" s="37"/>
      <c r="D47" s="37"/>
      <c r="E47" s="31" t="s">
        <v>122</v>
      </c>
      <c r="F47" s="37"/>
      <c r="G47" s="37"/>
      <c r="H47" s="37"/>
      <c r="I47" s="37"/>
      <c r="J47" s="39"/>
    </row>
    <row r="48">
      <c r="A48" s="29" t="s">
        <v>25</v>
      </c>
      <c r="B48" s="29">
        <v>10</v>
      </c>
      <c r="C48" s="30" t="s">
        <v>123</v>
      </c>
      <c r="D48" s="29" t="s">
        <v>31</v>
      </c>
      <c r="E48" s="31" t="s">
        <v>124</v>
      </c>
      <c r="F48" s="32" t="s">
        <v>99</v>
      </c>
      <c r="G48" s="33">
        <v>9.0459999999999994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30</v>
      </c>
      <c r="B49" s="36"/>
      <c r="C49" s="37"/>
      <c r="D49" s="37"/>
      <c r="E49" s="31" t="s">
        <v>125</v>
      </c>
      <c r="F49" s="37"/>
      <c r="G49" s="37"/>
      <c r="H49" s="37"/>
      <c r="I49" s="37"/>
      <c r="J49" s="39"/>
    </row>
    <row r="50" ht="45">
      <c r="A50" s="29" t="s">
        <v>52</v>
      </c>
      <c r="B50" s="36"/>
      <c r="C50" s="37"/>
      <c r="D50" s="37"/>
      <c r="E50" s="40" t="s">
        <v>126</v>
      </c>
      <c r="F50" s="37"/>
      <c r="G50" s="37"/>
      <c r="H50" s="37"/>
      <c r="I50" s="37"/>
      <c r="J50" s="39"/>
    </row>
    <row r="51" ht="409.5">
      <c r="A51" s="29" t="s">
        <v>32</v>
      </c>
      <c r="B51" s="36"/>
      <c r="C51" s="37"/>
      <c r="D51" s="37"/>
      <c r="E51" s="31" t="s">
        <v>127</v>
      </c>
      <c r="F51" s="37"/>
      <c r="G51" s="37"/>
      <c r="H51" s="37"/>
      <c r="I51" s="37"/>
      <c r="J51" s="39"/>
    </row>
    <row r="52">
      <c r="A52" s="29" t="s">
        <v>25</v>
      </c>
      <c r="B52" s="29">
        <v>11</v>
      </c>
      <c r="C52" s="30" t="s">
        <v>128</v>
      </c>
      <c r="D52" s="29" t="s">
        <v>31</v>
      </c>
      <c r="E52" s="31" t="s">
        <v>129</v>
      </c>
      <c r="F52" s="32" t="s">
        <v>83</v>
      </c>
      <c r="G52" s="33">
        <v>1.4470000000000001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30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9"/>
    </row>
    <row r="54">
      <c r="A54" s="29" t="s">
        <v>52</v>
      </c>
      <c r="B54" s="36"/>
      <c r="C54" s="37"/>
      <c r="D54" s="37"/>
      <c r="E54" s="40" t="s">
        <v>131</v>
      </c>
      <c r="F54" s="37"/>
      <c r="G54" s="37"/>
      <c r="H54" s="37"/>
      <c r="I54" s="37"/>
      <c r="J54" s="39"/>
    </row>
    <row r="55" ht="375">
      <c r="A55" s="29" t="s">
        <v>32</v>
      </c>
      <c r="B55" s="36"/>
      <c r="C55" s="37"/>
      <c r="D55" s="37"/>
      <c r="E55" s="31" t="s">
        <v>132</v>
      </c>
      <c r="F55" s="37"/>
      <c r="G55" s="37"/>
      <c r="H55" s="37"/>
      <c r="I55" s="37"/>
      <c r="J55" s="39"/>
    </row>
    <row r="56">
      <c r="A56" s="23" t="s">
        <v>22</v>
      </c>
      <c r="B56" s="24"/>
      <c r="C56" s="25" t="s">
        <v>133</v>
      </c>
      <c r="D56" s="26"/>
      <c r="E56" s="23" t="s">
        <v>134</v>
      </c>
      <c r="F56" s="26"/>
      <c r="G56" s="26"/>
      <c r="H56" s="26"/>
      <c r="I56" s="27">
        <f>SUMIFS(I57:I84,A57:A84,"P")</f>
        <v>0</v>
      </c>
      <c r="J56" s="28"/>
    </row>
    <row r="57">
      <c r="A57" s="29" t="s">
        <v>25</v>
      </c>
      <c r="B57" s="29">
        <v>12</v>
      </c>
      <c r="C57" s="30" t="s">
        <v>135</v>
      </c>
      <c r="D57" s="29" t="s">
        <v>31</v>
      </c>
      <c r="E57" s="31" t="s">
        <v>136</v>
      </c>
      <c r="F57" s="32" t="s">
        <v>99</v>
      </c>
      <c r="G57" s="33">
        <v>8.7949999999999999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75">
      <c r="A58" s="29" t="s">
        <v>30</v>
      </c>
      <c r="B58" s="36"/>
      <c r="C58" s="37"/>
      <c r="D58" s="37"/>
      <c r="E58" s="31" t="s">
        <v>137</v>
      </c>
      <c r="F58" s="37"/>
      <c r="G58" s="37"/>
      <c r="H58" s="37"/>
      <c r="I58" s="37"/>
      <c r="J58" s="39"/>
    </row>
    <row r="59">
      <c r="A59" s="29" t="s">
        <v>52</v>
      </c>
      <c r="B59" s="36"/>
      <c r="C59" s="37"/>
      <c r="D59" s="37"/>
      <c r="E59" s="40" t="s">
        <v>138</v>
      </c>
      <c r="F59" s="37"/>
      <c r="G59" s="37"/>
      <c r="H59" s="37"/>
      <c r="I59" s="37"/>
      <c r="J59" s="39"/>
    </row>
    <row r="60" ht="409.5">
      <c r="A60" s="29" t="s">
        <v>32</v>
      </c>
      <c r="B60" s="36"/>
      <c r="C60" s="37"/>
      <c r="D60" s="37"/>
      <c r="E60" s="31" t="s">
        <v>127</v>
      </c>
      <c r="F60" s="37"/>
      <c r="G60" s="37"/>
      <c r="H60" s="37"/>
      <c r="I60" s="37"/>
      <c r="J60" s="39"/>
    </row>
    <row r="61">
      <c r="A61" s="29" t="s">
        <v>25</v>
      </c>
      <c r="B61" s="29">
        <v>13</v>
      </c>
      <c r="C61" s="30" t="s">
        <v>139</v>
      </c>
      <c r="D61" s="29" t="s">
        <v>31</v>
      </c>
      <c r="E61" s="31" t="s">
        <v>140</v>
      </c>
      <c r="F61" s="32" t="s">
        <v>83</v>
      </c>
      <c r="G61" s="33">
        <v>0.49199999999999999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30</v>
      </c>
      <c r="B62" s="36"/>
      <c r="C62" s="37"/>
      <c r="D62" s="37"/>
      <c r="E62" s="31" t="s">
        <v>141</v>
      </c>
      <c r="F62" s="37"/>
      <c r="G62" s="37"/>
      <c r="H62" s="37"/>
      <c r="I62" s="37"/>
      <c r="J62" s="39"/>
    </row>
    <row r="63">
      <c r="A63" s="29" t="s">
        <v>52</v>
      </c>
      <c r="B63" s="36"/>
      <c r="C63" s="37"/>
      <c r="D63" s="37"/>
      <c r="E63" s="40" t="s">
        <v>142</v>
      </c>
      <c r="F63" s="37"/>
      <c r="G63" s="37"/>
      <c r="H63" s="37"/>
      <c r="I63" s="37"/>
      <c r="J63" s="39"/>
    </row>
    <row r="64" ht="375">
      <c r="A64" s="29" t="s">
        <v>32</v>
      </c>
      <c r="B64" s="36"/>
      <c r="C64" s="37"/>
      <c r="D64" s="37"/>
      <c r="E64" s="31" t="s">
        <v>132</v>
      </c>
      <c r="F64" s="37"/>
      <c r="G64" s="37"/>
      <c r="H64" s="37"/>
      <c r="I64" s="37"/>
      <c r="J64" s="39"/>
    </row>
    <row r="65">
      <c r="A65" s="29" t="s">
        <v>25</v>
      </c>
      <c r="B65" s="29">
        <v>14</v>
      </c>
      <c r="C65" s="30" t="s">
        <v>143</v>
      </c>
      <c r="D65" s="29" t="s">
        <v>31</v>
      </c>
      <c r="E65" s="31" t="s">
        <v>144</v>
      </c>
      <c r="F65" s="32" t="s">
        <v>99</v>
      </c>
      <c r="G65" s="33">
        <v>0.245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30</v>
      </c>
      <c r="B66" s="36"/>
      <c r="C66" s="37"/>
      <c r="D66" s="37"/>
      <c r="E66" s="31" t="s">
        <v>145</v>
      </c>
      <c r="F66" s="37"/>
      <c r="G66" s="37"/>
      <c r="H66" s="37"/>
      <c r="I66" s="37"/>
      <c r="J66" s="39"/>
    </row>
    <row r="67">
      <c r="A67" s="29" t="s">
        <v>52</v>
      </c>
      <c r="B67" s="36"/>
      <c r="C67" s="37"/>
      <c r="D67" s="37"/>
      <c r="E67" s="40" t="s">
        <v>146</v>
      </c>
      <c r="F67" s="37"/>
      <c r="G67" s="37"/>
      <c r="H67" s="37"/>
      <c r="I67" s="37"/>
      <c r="J67" s="39"/>
    </row>
    <row r="68" ht="409.5">
      <c r="A68" s="29" t="s">
        <v>32</v>
      </c>
      <c r="B68" s="36"/>
      <c r="C68" s="37"/>
      <c r="D68" s="37"/>
      <c r="E68" s="31" t="s">
        <v>147</v>
      </c>
      <c r="F68" s="37"/>
      <c r="G68" s="37"/>
      <c r="H68" s="37"/>
      <c r="I68" s="37"/>
      <c r="J68" s="39"/>
    </row>
    <row r="69">
      <c r="A69" s="29" t="s">
        <v>25</v>
      </c>
      <c r="B69" s="29">
        <v>15</v>
      </c>
      <c r="C69" s="30" t="s">
        <v>143</v>
      </c>
      <c r="D69" s="29" t="s">
        <v>87</v>
      </c>
      <c r="E69" s="31" t="s">
        <v>144</v>
      </c>
      <c r="F69" s="32" t="s">
        <v>99</v>
      </c>
      <c r="G69" s="33">
        <v>2.4449999999999998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30</v>
      </c>
      <c r="B70" s="36"/>
      <c r="C70" s="37"/>
      <c r="D70" s="37"/>
      <c r="E70" s="31" t="s">
        <v>148</v>
      </c>
      <c r="F70" s="37"/>
      <c r="G70" s="37"/>
      <c r="H70" s="37"/>
      <c r="I70" s="37"/>
      <c r="J70" s="39"/>
    </row>
    <row r="71">
      <c r="A71" s="29" t="s">
        <v>52</v>
      </c>
      <c r="B71" s="36"/>
      <c r="C71" s="37"/>
      <c r="D71" s="37"/>
      <c r="E71" s="40" t="s">
        <v>149</v>
      </c>
      <c r="F71" s="37"/>
      <c r="G71" s="37"/>
      <c r="H71" s="37"/>
      <c r="I71" s="37"/>
      <c r="J71" s="39"/>
    </row>
    <row r="72" ht="409.5">
      <c r="A72" s="29" t="s">
        <v>32</v>
      </c>
      <c r="B72" s="36"/>
      <c r="C72" s="37"/>
      <c r="D72" s="37"/>
      <c r="E72" s="31" t="s">
        <v>147</v>
      </c>
      <c r="F72" s="37"/>
      <c r="G72" s="37"/>
      <c r="H72" s="37"/>
      <c r="I72" s="37"/>
      <c r="J72" s="39"/>
    </row>
    <row r="73">
      <c r="A73" s="29" t="s">
        <v>25</v>
      </c>
      <c r="B73" s="29">
        <v>16</v>
      </c>
      <c r="C73" s="30" t="s">
        <v>150</v>
      </c>
      <c r="D73" s="29" t="s">
        <v>31</v>
      </c>
      <c r="E73" s="31" t="s">
        <v>151</v>
      </c>
      <c r="F73" s="32" t="s">
        <v>99</v>
      </c>
      <c r="G73" s="33">
        <v>3.7690000000000001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75">
      <c r="A74" s="29" t="s">
        <v>30</v>
      </c>
      <c r="B74" s="36"/>
      <c r="C74" s="37"/>
      <c r="D74" s="37"/>
      <c r="E74" s="31" t="s">
        <v>152</v>
      </c>
      <c r="F74" s="37"/>
      <c r="G74" s="37"/>
      <c r="H74" s="37"/>
      <c r="I74" s="37"/>
      <c r="J74" s="39"/>
    </row>
    <row r="75">
      <c r="A75" s="29" t="s">
        <v>52</v>
      </c>
      <c r="B75" s="36"/>
      <c r="C75" s="37"/>
      <c r="D75" s="37"/>
      <c r="E75" s="40" t="s">
        <v>153</v>
      </c>
      <c r="F75" s="37"/>
      <c r="G75" s="37"/>
      <c r="H75" s="37"/>
      <c r="I75" s="37"/>
      <c r="J75" s="39"/>
    </row>
    <row r="76" ht="75">
      <c r="A76" s="29" t="s">
        <v>32</v>
      </c>
      <c r="B76" s="36"/>
      <c r="C76" s="37"/>
      <c r="D76" s="37"/>
      <c r="E76" s="31" t="s">
        <v>154</v>
      </c>
      <c r="F76" s="37"/>
      <c r="G76" s="37"/>
      <c r="H76" s="37"/>
      <c r="I76" s="37"/>
      <c r="J76" s="39"/>
    </row>
    <row r="77">
      <c r="A77" s="29" t="s">
        <v>25</v>
      </c>
      <c r="B77" s="29">
        <v>17</v>
      </c>
      <c r="C77" s="30" t="s">
        <v>155</v>
      </c>
      <c r="D77" s="29" t="s">
        <v>31</v>
      </c>
      <c r="E77" s="31" t="s">
        <v>156</v>
      </c>
      <c r="F77" s="32" t="s">
        <v>99</v>
      </c>
      <c r="G77" s="33">
        <v>0.14000000000000001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45">
      <c r="A78" s="29" t="s">
        <v>30</v>
      </c>
      <c r="B78" s="36"/>
      <c r="C78" s="37"/>
      <c r="D78" s="37"/>
      <c r="E78" s="31" t="s">
        <v>157</v>
      </c>
      <c r="F78" s="37"/>
      <c r="G78" s="37"/>
      <c r="H78" s="37"/>
      <c r="I78" s="37"/>
      <c r="J78" s="39"/>
    </row>
    <row r="79">
      <c r="A79" s="29" t="s">
        <v>52</v>
      </c>
      <c r="B79" s="36"/>
      <c r="C79" s="37"/>
      <c r="D79" s="37"/>
      <c r="E79" s="40" t="s">
        <v>158</v>
      </c>
      <c r="F79" s="37"/>
      <c r="G79" s="37"/>
      <c r="H79" s="37"/>
      <c r="I79" s="37"/>
      <c r="J79" s="39"/>
    </row>
    <row r="80" ht="150">
      <c r="A80" s="29" t="s">
        <v>32</v>
      </c>
      <c r="B80" s="36"/>
      <c r="C80" s="37"/>
      <c r="D80" s="37"/>
      <c r="E80" s="31" t="s">
        <v>159</v>
      </c>
      <c r="F80" s="37"/>
      <c r="G80" s="37"/>
      <c r="H80" s="37"/>
      <c r="I80" s="37"/>
      <c r="J80" s="39"/>
    </row>
    <row r="81">
      <c r="A81" s="29" t="s">
        <v>25</v>
      </c>
      <c r="B81" s="29">
        <v>18</v>
      </c>
      <c r="C81" s="30" t="s">
        <v>155</v>
      </c>
      <c r="D81" s="29" t="s">
        <v>87</v>
      </c>
      <c r="E81" s="31" t="s">
        <v>156</v>
      </c>
      <c r="F81" s="32" t="s">
        <v>99</v>
      </c>
      <c r="G81" s="33">
        <v>4.0750000000000002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30</v>
      </c>
      <c r="B82" s="36"/>
      <c r="C82" s="37"/>
      <c r="D82" s="37"/>
      <c r="E82" s="31" t="s">
        <v>160</v>
      </c>
      <c r="F82" s="37"/>
      <c r="G82" s="37"/>
      <c r="H82" s="37"/>
      <c r="I82" s="37"/>
      <c r="J82" s="39"/>
    </row>
    <row r="83">
      <c r="A83" s="29" t="s">
        <v>52</v>
      </c>
      <c r="B83" s="36"/>
      <c r="C83" s="37"/>
      <c r="D83" s="37"/>
      <c r="E83" s="40" t="s">
        <v>161</v>
      </c>
      <c r="F83" s="37"/>
      <c r="G83" s="37"/>
      <c r="H83" s="37"/>
      <c r="I83" s="37"/>
      <c r="J83" s="39"/>
    </row>
    <row r="84" ht="150">
      <c r="A84" s="29" t="s">
        <v>32</v>
      </c>
      <c r="B84" s="36"/>
      <c r="C84" s="37"/>
      <c r="D84" s="37"/>
      <c r="E84" s="31" t="s">
        <v>159</v>
      </c>
      <c r="F84" s="37"/>
      <c r="G84" s="37"/>
      <c r="H84" s="37"/>
      <c r="I84" s="37"/>
      <c r="J84" s="39"/>
    </row>
    <row r="85">
      <c r="A85" s="23" t="s">
        <v>22</v>
      </c>
      <c r="B85" s="24"/>
      <c r="C85" s="25" t="s">
        <v>162</v>
      </c>
      <c r="D85" s="26"/>
      <c r="E85" s="23" t="s">
        <v>163</v>
      </c>
      <c r="F85" s="26"/>
      <c r="G85" s="26"/>
      <c r="H85" s="26"/>
      <c r="I85" s="27">
        <f>SUMIFS(I86:I105,A86:A105,"P")</f>
        <v>0</v>
      </c>
      <c r="J85" s="28"/>
    </row>
    <row r="86">
      <c r="A86" s="29" t="s">
        <v>25</v>
      </c>
      <c r="B86" s="29">
        <v>19</v>
      </c>
      <c r="C86" s="30" t="s">
        <v>164</v>
      </c>
      <c r="D86" s="29" t="s">
        <v>31</v>
      </c>
      <c r="E86" s="31" t="s">
        <v>165</v>
      </c>
      <c r="F86" s="32" t="s">
        <v>166</v>
      </c>
      <c r="G86" s="33">
        <v>52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167</v>
      </c>
      <c r="F87" s="37"/>
      <c r="G87" s="37"/>
      <c r="H87" s="37"/>
      <c r="I87" s="37"/>
      <c r="J87" s="39"/>
    </row>
    <row r="88">
      <c r="A88" s="29" t="s">
        <v>52</v>
      </c>
      <c r="B88" s="36"/>
      <c r="C88" s="37"/>
      <c r="D88" s="37"/>
      <c r="E88" s="40" t="s">
        <v>168</v>
      </c>
      <c r="F88" s="37"/>
      <c r="G88" s="37"/>
      <c r="H88" s="37"/>
      <c r="I88" s="37"/>
      <c r="J88" s="39"/>
    </row>
    <row r="89" ht="120">
      <c r="A89" s="29" t="s">
        <v>32</v>
      </c>
      <c r="B89" s="36"/>
      <c r="C89" s="37"/>
      <c r="D89" s="37"/>
      <c r="E89" s="31" t="s">
        <v>169</v>
      </c>
      <c r="F89" s="37"/>
      <c r="G89" s="37"/>
      <c r="H89" s="37"/>
      <c r="I89" s="37"/>
      <c r="J89" s="39"/>
    </row>
    <row r="90">
      <c r="A90" s="29" t="s">
        <v>25</v>
      </c>
      <c r="B90" s="29">
        <v>20</v>
      </c>
      <c r="C90" s="30" t="s">
        <v>164</v>
      </c>
      <c r="D90" s="29" t="s">
        <v>87</v>
      </c>
      <c r="E90" s="31" t="s">
        <v>165</v>
      </c>
      <c r="F90" s="32" t="s">
        <v>166</v>
      </c>
      <c r="G90" s="33">
        <v>52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167</v>
      </c>
      <c r="F91" s="37"/>
      <c r="G91" s="37"/>
      <c r="H91" s="37"/>
      <c r="I91" s="37"/>
      <c r="J91" s="39"/>
    </row>
    <row r="92">
      <c r="A92" s="29" t="s">
        <v>52</v>
      </c>
      <c r="B92" s="36"/>
      <c r="C92" s="37"/>
      <c r="D92" s="37"/>
      <c r="E92" s="40" t="s">
        <v>168</v>
      </c>
      <c r="F92" s="37"/>
      <c r="G92" s="37"/>
      <c r="H92" s="37"/>
      <c r="I92" s="37"/>
      <c r="J92" s="39"/>
    </row>
    <row r="93" ht="120">
      <c r="A93" s="29" t="s">
        <v>32</v>
      </c>
      <c r="B93" s="36"/>
      <c r="C93" s="37"/>
      <c r="D93" s="37"/>
      <c r="E93" s="31" t="s">
        <v>169</v>
      </c>
      <c r="F93" s="37"/>
      <c r="G93" s="37"/>
      <c r="H93" s="37"/>
      <c r="I93" s="37"/>
      <c r="J93" s="39"/>
    </row>
    <row r="94">
      <c r="A94" s="29" t="s">
        <v>25</v>
      </c>
      <c r="B94" s="29">
        <v>21</v>
      </c>
      <c r="C94" s="30" t="s">
        <v>170</v>
      </c>
      <c r="D94" s="29" t="s">
        <v>31</v>
      </c>
      <c r="E94" s="31" t="s">
        <v>171</v>
      </c>
      <c r="F94" s="32" t="s">
        <v>166</v>
      </c>
      <c r="G94" s="33">
        <v>52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172</v>
      </c>
      <c r="F95" s="37"/>
      <c r="G95" s="37"/>
      <c r="H95" s="37"/>
      <c r="I95" s="37"/>
      <c r="J95" s="39"/>
    </row>
    <row r="96">
      <c r="A96" s="29" t="s">
        <v>52</v>
      </c>
      <c r="B96" s="36"/>
      <c r="C96" s="37"/>
      <c r="D96" s="37"/>
      <c r="E96" s="40" t="s">
        <v>168</v>
      </c>
      <c r="F96" s="37"/>
      <c r="G96" s="37"/>
      <c r="H96" s="37"/>
      <c r="I96" s="37"/>
      <c r="J96" s="39"/>
    </row>
    <row r="97" ht="195">
      <c r="A97" s="29" t="s">
        <v>32</v>
      </c>
      <c r="B97" s="36"/>
      <c r="C97" s="37"/>
      <c r="D97" s="37"/>
      <c r="E97" s="31" t="s">
        <v>173</v>
      </c>
      <c r="F97" s="37"/>
      <c r="G97" s="37"/>
      <c r="H97" s="37"/>
      <c r="I97" s="37"/>
      <c r="J97" s="39"/>
    </row>
    <row r="98">
      <c r="A98" s="29" t="s">
        <v>25</v>
      </c>
      <c r="B98" s="29">
        <v>22</v>
      </c>
      <c r="C98" s="30" t="s">
        <v>174</v>
      </c>
      <c r="D98" s="29" t="s">
        <v>31</v>
      </c>
      <c r="E98" s="31" t="s">
        <v>175</v>
      </c>
      <c r="F98" s="32" t="s">
        <v>166</v>
      </c>
      <c r="G98" s="33">
        <v>52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30</v>
      </c>
      <c r="B99" s="36"/>
      <c r="C99" s="37"/>
      <c r="D99" s="37"/>
      <c r="E99" s="31" t="s">
        <v>176</v>
      </c>
      <c r="F99" s="37"/>
      <c r="G99" s="37"/>
      <c r="H99" s="37"/>
      <c r="I99" s="37"/>
      <c r="J99" s="39"/>
    </row>
    <row r="100">
      <c r="A100" s="29" t="s">
        <v>52</v>
      </c>
      <c r="B100" s="36"/>
      <c r="C100" s="37"/>
      <c r="D100" s="37"/>
      <c r="E100" s="40" t="s">
        <v>168</v>
      </c>
      <c r="F100" s="37"/>
      <c r="G100" s="37"/>
      <c r="H100" s="37"/>
      <c r="I100" s="37"/>
      <c r="J100" s="39"/>
    </row>
    <row r="101" ht="195">
      <c r="A101" s="29" t="s">
        <v>32</v>
      </c>
      <c r="B101" s="36"/>
      <c r="C101" s="37"/>
      <c r="D101" s="37"/>
      <c r="E101" s="31" t="s">
        <v>173</v>
      </c>
      <c r="F101" s="37"/>
      <c r="G101" s="37"/>
      <c r="H101" s="37"/>
      <c r="I101" s="37"/>
      <c r="J101" s="39"/>
    </row>
    <row r="102">
      <c r="A102" s="29" t="s">
        <v>25</v>
      </c>
      <c r="B102" s="29">
        <v>23</v>
      </c>
      <c r="C102" s="30" t="s">
        <v>177</v>
      </c>
      <c r="D102" s="29" t="s">
        <v>31</v>
      </c>
      <c r="E102" s="31" t="s">
        <v>178</v>
      </c>
      <c r="F102" s="32" t="s">
        <v>166</v>
      </c>
      <c r="G102" s="33">
        <v>52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30</v>
      </c>
      <c r="B103" s="36"/>
      <c r="C103" s="37"/>
      <c r="D103" s="37"/>
      <c r="E103" s="31" t="s">
        <v>179</v>
      </c>
      <c r="F103" s="37"/>
      <c r="G103" s="37"/>
      <c r="H103" s="37"/>
      <c r="I103" s="37"/>
      <c r="J103" s="39"/>
    </row>
    <row r="104">
      <c r="A104" s="29" t="s">
        <v>52</v>
      </c>
      <c r="B104" s="36"/>
      <c r="C104" s="37"/>
      <c r="D104" s="37"/>
      <c r="E104" s="40" t="s">
        <v>168</v>
      </c>
      <c r="F104" s="37"/>
      <c r="G104" s="37"/>
      <c r="H104" s="37"/>
      <c r="I104" s="37"/>
      <c r="J104" s="39"/>
    </row>
    <row r="105" ht="195">
      <c r="A105" s="29" t="s">
        <v>32</v>
      </c>
      <c r="B105" s="36"/>
      <c r="C105" s="37"/>
      <c r="D105" s="37"/>
      <c r="E105" s="31" t="s">
        <v>173</v>
      </c>
      <c r="F105" s="37"/>
      <c r="G105" s="37"/>
      <c r="H105" s="37"/>
      <c r="I105" s="37"/>
      <c r="J105" s="39"/>
    </row>
    <row r="106">
      <c r="A106" s="23" t="s">
        <v>22</v>
      </c>
      <c r="B106" s="24"/>
      <c r="C106" s="25" t="s">
        <v>180</v>
      </c>
      <c r="D106" s="26"/>
      <c r="E106" s="23" t="s">
        <v>181</v>
      </c>
      <c r="F106" s="26"/>
      <c r="G106" s="26"/>
      <c r="H106" s="26"/>
      <c r="I106" s="27">
        <f>SUMIFS(I107:I118,A107:A118,"P")</f>
        <v>0</v>
      </c>
      <c r="J106" s="28"/>
    </row>
    <row r="107" ht="30">
      <c r="A107" s="29" t="s">
        <v>25</v>
      </c>
      <c r="B107" s="29">
        <v>24</v>
      </c>
      <c r="C107" s="30" t="s">
        <v>182</v>
      </c>
      <c r="D107" s="29" t="s">
        <v>31</v>
      </c>
      <c r="E107" s="31" t="s">
        <v>183</v>
      </c>
      <c r="F107" s="32" t="s">
        <v>166</v>
      </c>
      <c r="G107" s="33">
        <v>82.939999999999998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90">
      <c r="A108" s="29" t="s">
        <v>30</v>
      </c>
      <c r="B108" s="36"/>
      <c r="C108" s="37"/>
      <c r="D108" s="37"/>
      <c r="E108" s="31" t="s">
        <v>184</v>
      </c>
      <c r="F108" s="37"/>
      <c r="G108" s="37"/>
      <c r="H108" s="37"/>
      <c r="I108" s="37"/>
      <c r="J108" s="39"/>
    </row>
    <row r="109" ht="120">
      <c r="A109" s="29" t="s">
        <v>52</v>
      </c>
      <c r="B109" s="36"/>
      <c r="C109" s="37"/>
      <c r="D109" s="37"/>
      <c r="E109" s="40" t="s">
        <v>185</v>
      </c>
      <c r="F109" s="37"/>
      <c r="G109" s="37"/>
      <c r="H109" s="37"/>
      <c r="I109" s="37"/>
      <c r="J109" s="39"/>
    </row>
    <row r="110" ht="120">
      <c r="A110" s="29" t="s">
        <v>32</v>
      </c>
      <c r="B110" s="36"/>
      <c r="C110" s="37"/>
      <c r="D110" s="37"/>
      <c r="E110" s="31" t="s">
        <v>186</v>
      </c>
      <c r="F110" s="37"/>
      <c r="G110" s="37"/>
      <c r="H110" s="37"/>
      <c r="I110" s="37"/>
      <c r="J110" s="39"/>
    </row>
    <row r="111">
      <c r="A111" s="29" t="s">
        <v>25</v>
      </c>
      <c r="B111" s="29">
        <v>25</v>
      </c>
      <c r="C111" s="30" t="s">
        <v>187</v>
      </c>
      <c r="D111" s="29" t="s">
        <v>31</v>
      </c>
      <c r="E111" s="31" t="s">
        <v>188</v>
      </c>
      <c r="F111" s="32" t="s">
        <v>166</v>
      </c>
      <c r="G111" s="33">
        <v>0.80000000000000004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30</v>
      </c>
      <c r="B112" s="36"/>
      <c r="C112" s="37"/>
      <c r="D112" s="37"/>
      <c r="E112" s="31" t="s">
        <v>189</v>
      </c>
      <c r="F112" s="37"/>
      <c r="G112" s="37"/>
      <c r="H112" s="37"/>
      <c r="I112" s="37"/>
      <c r="J112" s="39"/>
    </row>
    <row r="113">
      <c r="A113" s="29" t="s">
        <v>52</v>
      </c>
      <c r="B113" s="36"/>
      <c r="C113" s="37"/>
      <c r="D113" s="37"/>
      <c r="E113" s="40" t="s">
        <v>190</v>
      </c>
      <c r="F113" s="37"/>
      <c r="G113" s="37"/>
      <c r="H113" s="37"/>
      <c r="I113" s="37"/>
      <c r="J113" s="39"/>
    </row>
    <row r="114" ht="135">
      <c r="A114" s="29" t="s">
        <v>32</v>
      </c>
      <c r="B114" s="36"/>
      <c r="C114" s="37"/>
      <c r="D114" s="37"/>
      <c r="E114" s="31" t="s">
        <v>191</v>
      </c>
      <c r="F114" s="37"/>
      <c r="G114" s="37"/>
      <c r="H114" s="37"/>
      <c r="I114" s="37"/>
      <c r="J114" s="39"/>
    </row>
    <row r="115">
      <c r="A115" s="29" t="s">
        <v>25</v>
      </c>
      <c r="B115" s="29">
        <v>30</v>
      </c>
      <c r="C115" s="30" t="s">
        <v>192</v>
      </c>
      <c r="D115" s="29" t="s">
        <v>87</v>
      </c>
      <c r="E115" s="31" t="s">
        <v>193</v>
      </c>
      <c r="F115" s="32" t="s">
        <v>166</v>
      </c>
      <c r="G115" s="33">
        <v>82.939999999999998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30</v>
      </c>
      <c r="B116" s="36"/>
      <c r="C116" s="37"/>
      <c r="D116" s="37"/>
      <c r="E116" s="31" t="s">
        <v>194</v>
      </c>
      <c r="F116" s="37"/>
      <c r="G116" s="37"/>
      <c r="H116" s="37"/>
      <c r="I116" s="37"/>
      <c r="J116" s="39"/>
    </row>
    <row r="117" ht="120">
      <c r="A117" s="29" t="s">
        <v>52</v>
      </c>
      <c r="B117" s="36"/>
      <c r="C117" s="37"/>
      <c r="D117" s="37"/>
      <c r="E117" s="40" t="s">
        <v>185</v>
      </c>
      <c r="F117" s="37"/>
      <c r="G117" s="37"/>
      <c r="H117" s="37"/>
      <c r="I117" s="37"/>
      <c r="J117" s="39"/>
    </row>
    <row r="118" ht="120">
      <c r="A118" s="29" t="s">
        <v>32</v>
      </c>
      <c r="B118" s="36"/>
      <c r="C118" s="37"/>
      <c r="D118" s="37"/>
      <c r="E118" s="31" t="s">
        <v>195</v>
      </c>
      <c r="F118" s="37"/>
      <c r="G118" s="37"/>
      <c r="H118" s="37"/>
      <c r="I118" s="37"/>
      <c r="J118" s="39"/>
    </row>
    <row r="119">
      <c r="A119" s="23" t="s">
        <v>22</v>
      </c>
      <c r="B119" s="24"/>
      <c r="C119" s="25" t="s">
        <v>196</v>
      </c>
      <c r="D119" s="26"/>
      <c r="E119" s="23" t="s">
        <v>197</v>
      </c>
      <c r="F119" s="26"/>
      <c r="G119" s="26"/>
      <c r="H119" s="26"/>
      <c r="I119" s="27">
        <f>SUMIFS(I120:I134,A120:A134,"P")</f>
        <v>0</v>
      </c>
      <c r="J119" s="28"/>
    </row>
    <row r="120" ht="30">
      <c r="A120" s="29" t="s">
        <v>25</v>
      </c>
      <c r="B120" s="29">
        <v>26</v>
      </c>
      <c r="C120" s="30" t="s">
        <v>198</v>
      </c>
      <c r="D120" s="29" t="s">
        <v>31</v>
      </c>
      <c r="E120" s="31" t="s">
        <v>199</v>
      </c>
      <c r="F120" s="32" t="s">
        <v>166</v>
      </c>
      <c r="G120" s="33">
        <v>69.799999999999997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45">
      <c r="A121" s="29" t="s">
        <v>30</v>
      </c>
      <c r="B121" s="36"/>
      <c r="C121" s="37"/>
      <c r="D121" s="37"/>
      <c r="E121" s="31" t="s">
        <v>200</v>
      </c>
      <c r="F121" s="37"/>
      <c r="G121" s="37"/>
      <c r="H121" s="37"/>
      <c r="I121" s="37"/>
      <c r="J121" s="39"/>
    </row>
    <row r="122" ht="300">
      <c r="A122" s="29" t="s">
        <v>32</v>
      </c>
      <c r="B122" s="36"/>
      <c r="C122" s="37"/>
      <c r="D122" s="37"/>
      <c r="E122" s="31" t="s">
        <v>201</v>
      </c>
      <c r="F122" s="37"/>
      <c r="G122" s="37"/>
      <c r="H122" s="37"/>
      <c r="I122" s="37"/>
      <c r="J122" s="39"/>
    </row>
    <row r="123">
      <c r="A123" s="29" t="s">
        <v>25</v>
      </c>
      <c r="B123" s="29">
        <v>27</v>
      </c>
      <c r="C123" s="30" t="s">
        <v>202</v>
      </c>
      <c r="D123" s="29" t="s">
        <v>31</v>
      </c>
      <c r="E123" s="31" t="s">
        <v>203</v>
      </c>
      <c r="F123" s="32" t="s">
        <v>166</v>
      </c>
      <c r="G123" s="33">
        <v>21.609999999999999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30</v>
      </c>
      <c r="B124" s="36"/>
      <c r="C124" s="37"/>
      <c r="D124" s="37"/>
      <c r="E124" s="31" t="s">
        <v>204</v>
      </c>
      <c r="F124" s="37"/>
      <c r="G124" s="37"/>
      <c r="H124" s="37"/>
      <c r="I124" s="37"/>
      <c r="J124" s="39"/>
    </row>
    <row r="125" ht="45">
      <c r="A125" s="29" t="s">
        <v>52</v>
      </c>
      <c r="B125" s="36"/>
      <c r="C125" s="37"/>
      <c r="D125" s="37"/>
      <c r="E125" s="40" t="s">
        <v>205</v>
      </c>
      <c r="F125" s="37"/>
      <c r="G125" s="37"/>
      <c r="H125" s="37"/>
      <c r="I125" s="37"/>
      <c r="J125" s="39"/>
    </row>
    <row r="126" ht="75">
      <c r="A126" s="29" t="s">
        <v>32</v>
      </c>
      <c r="B126" s="36"/>
      <c r="C126" s="37"/>
      <c r="D126" s="37"/>
      <c r="E126" s="31" t="s">
        <v>206</v>
      </c>
      <c r="F126" s="37"/>
      <c r="G126" s="37"/>
      <c r="H126" s="37"/>
      <c r="I126" s="37"/>
      <c r="J126" s="39"/>
    </row>
    <row r="127">
      <c r="A127" s="29" t="s">
        <v>25</v>
      </c>
      <c r="B127" s="29">
        <v>28</v>
      </c>
      <c r="C127" s="30" t="s">
        <v>207</v>
      </c>
      <c r="D127" s="29" t="s">
        <v>31</v>
      </c>
      <c r="E127" s="31" t="s">
        <v>208</v>
      </c>
      <c r="F127" s="32" t="s">
        <v>166</v>
      </c>
      <c r="G127" s="33">
        <v>5.0490000000000004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60">
      <c r="A128" s="29" t="s">
        <v>30</v>
      </c>
      <c r="B128" s="36"/>
      <c r="C128" s="37"/>
      <c r="D128" s="37"/>
      <c r="E128" s="31" t="s">
        <v>209</v>
      </c>
      <c r="F128" s="37"/>
      <c r="G128" s="37"/>
      <c r="H128" s="37"/>
      <c r="I128" s="37"/>
      <c r="J128" s="39"/>
    </row>
    <row r="129">
      <c r="A129" s="29" t="s">
        <v>52</v>
      </c>
      <c r="B129" s="36"/>
      <c r="C129" s="37"/>
      <c r="D129" s="37"/>
      <c r="E129" s="40" t="s">
        <v>210</v>
      </c>
      <c r="F129" s="37"/>
      <c r="G129" s="37"/>
      <c r="H129" s="37"/>
      <c r="I129" s="37"/>
      <c r="J129" s="39"/>
    </row>
    <row r="130" ht="120">
      <c r="A130" s="29" t="s">
        <v>32</v>
      </c>
      <c r="B130" s="36"/>
      <c r="C130" s="37"/>
      <c r="D130" s="37"/>
      <c r="E130" s="31" t="s">
        <v>211</v>
      </c>
      <c r="F130" s="37"/>
      <c r="G130" s="37"/>
      <c r="H130" s="37"/>
      <c r="I130" s="37"/>
      <c r="J130" s="39"/>
    </row>
    <row r="131">
      <c r="A131" s="29" t="s">
        <v>25</v>
      </c>
      <c r="B131" s="29">
        <v>29</v>
      </c>
      <c r="C131" s="30" t="s">
        <v>192</v>
      </c>
      <c r="D131" s="29" t="s">
        <v>31</v>
      </c>
      <c r="E131" s="31" t="s">
        <v>193</v>
      </c>
      <c r="F131" s="32" t="s">
        <v>166</v>
      </c>
      <c r="G131" s="33">
        <v>38.015999999999998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30</v>
      </c>
      <c r="B132" s="36"/>
      <c r="C132" s="37"/>
      <c r="D132" s="37"/>
      <c r="E132" s="31" t="s">
        <v>212</v>
      </c>
      <c r="F132" s="37"/>
      <c r="G132" s="37"/>
      <c r="H132" s="37"/>
      <c r="I132" s="37"/>
      <c r="J132" s="39"/>
    </row>
    <row r="133" ht="45">
      <c r="A133" s="29" t="s">
        <v>52</v>
      </c>
      <c r="B133" s="36"/>
      <c r="C133" s="37"/>
      <c r="D133" s="37"/>
      <c r="E133" s="40" t="s">
        <v>213</v>
      </c>
      <c r="F133" s="37"/>
      <c r="G133" s="37"/>
      <c r="H133" s="37"/>
      <c r="I133" s="37"/>
      <c r="J133" s="39"/>
    </row>
    <row r="134" ht="120">
      <c r="A134" s="29" t="s">
        <v>32</v>
      </c>
      <c r="B134" s="36"/>
      <c r="C134" s="37"/>
      <c r="D134" s="37"/>
      <c r="E134" s="31" t="s">
        <v>195</v>
      </c>
      <c r="F134" s="37"/>
      <c r="G134" s="37"/>
      <c r="H134" s="37"/>
      <c r="I134" s="37"/>
      <c r="J134" s="39"/>
    </row>
    <row r="135">
      <c r="A135" s="23" t="s">
        <v>22</v>
      </c>
      <c r="B135" s="24"/>
      <c r="C135" s="25" t="s">
        <v>214</v>
      </c>
      <c r="D135" s="26"/>
      <c r="E135" s="23" t="s">
        <v>215</v>
      </c>
      <c r="F135" s="26"/>
      <c r="G135" s="26"/>
      <c r="H135" s="26"/>
      <c r="I135" s="27">
        <f>SUMIFS(I136:I138,A136:A138,"P")</f>
        <v>0</v>
      </c>
      <c r="J135" s="28"/>
    </row>
    <row r="136">
      <c r="A136" s="29" t="s">
        <v>25</v>
      </c>
      <c r="B136" s="29">
        <v>31</v>
      </c>
      <c r="C136" s="30" t="s">
        <v>216</v>
      </c>
      <c r="D136" s="29" t="s">
        <v>31</v>
      </c>
      <c r="E136" s="31" t="s">
        <v>217</v>
      </c>
      <c r="F136" s="32" t="s">
        <v>57</v>
      </c>
      <c r="G136" s="33">
        <v>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218</v>
      </c>
      <c r="F137" s="37"/>
      <c r="G137" s="37"/>
      <c r="H137" s="37"/>
      <c r="I137" s="37"/>
      <c r="J137" s="39"/>
    </row>
    <row r="138" ht="345">
      <c r="A138" s="29" t="s">
        <v>32</v>
      </c>
      <c r="B138" s="36"/>
      <c r="C138" s="37"/>
      <c r="D138" s="37"/>
      <c r="E138" s="31" t="s">
        <v>219</v>
      </c>
      <c r="F138" s="37"/>
      <c r="G138" s="37"/>
      <c r="H138" s="37"/>
      <c r="I138" s="37"/>
      <c r="J138" s="39"/>
    </row>
    <row r="139">
      <c r="A139" s="23" t="s">
        <v>22</v>
      </c>
      <c r="B139" s="24"/>
      <c r="C139" s="25" t="s">
        <v>220</v>
      </c>
      <c r="D139" s="26"/>
      <c r="E139" s="23" t="s">
        <v>221</v>
      </c>
      <c r="F139" s="26"/>
      <c r="G139" s="26"/>
      <c r="H139" s="26"/>
      <c r="I139" s="27">
        <f>SUMIFS(I140:I193,A140:A193,"P")</f>
        <v>0</v>
      </c>
      <c r="J139" s="28"/>
    </row>
    <row r="140">
      <c r="A140" s="29" t="s">
        <v>25</v>
      </c>
      <c r="B140" s="29">
        <v>32</v>
      </c>
      <c r="C140" s="30" t="s">
        <v>222</v>
      </c>
      <c r="D140" s="29" t="s">
        <v>31</v>
      </c>
      <c r="E140" s="31" t="s">
        <v>223</v>
      </c>
      <c r="F140" s="32" t="s">
        <v>224</v>
      </c>
      <c r="G140" s="33">
        <v>18.800000000000001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30">
      <c r="A141" s="29" t="s">
        <v>30</v>
      </c>
      <c r="B141" s="36"/>
      <c r="C141" s="37"/>
      <c r="D141" s="37"/>
      <c r="E141" s="31" t="s">
        <v>225</v>
      </c>
      <c r="F141" s="37"/>
      <c r="G141" s="37"/>
      <c r="H141" s="37"/>
      <c r="I141" s="37"/>
      <c r="J141" s="39"/>
    </row>
    <row r="142">
      <c r="A142" s="29" t="s">
        <v>52</v>
      </c>
      <c r="B142" s="36"/>
      <c r="C142" s="37"/>
      <c r="D142" s="37"/>
      <c r="E142" s="40" t="s">
        <v>226</v>
      </c>
      <c r="F142" s="37"/>
      <c r="G142" s="37"/>
      <c r="H142" s="37"/>
      <c r="I142" s="37"/>
      <c r="J142" s="39"/>
    </row>
    <row r="143" ht="120">
      <c r="A143" s="29" t="s">
        <v>32</v>
      </c>
      <c r="B143" s="36"/>
      <c r="C143" s="37"/>
      <c r="D143" s="37"/>
      <c r="E143" s="31" t="s">
        <v>227</v>
      </c>
      <c r="F143" s="37"/>
      <c r="G143" s="37"/>
      <c r="H143" s="37"/>
      <c r="I143" s="37"/>
      <c r="J143" s="39"/>
    </row>
    <row r="144" ht="30">
      <c r="A144" s="29" t="s">
        <v>25</v>
      </c>
      <c r="B144" s="29">
        <v>33</v>
      </c>
      <c r="C144" s="30" t="s">
        <v>228</v>
      </c>
      <c r="D144" s="29" t="s">
        <v>31</v>
      </c>
      <c r="E144" s="31" t="s">
        <v>229</v>
      </c>
      <c r="F144" s="32" t="s">
        <v>57</v>
      </c>
      <c r="G144" s="33">
        <v>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30</v>
      </c>
      <c r="B145" s="36"/>
      <c r="C145" s="37"/>
      <c r="D145" s="37"/>
      <c r="E145" s="31" t="s">
        <v>230</v>
      </c>
      <c r="F145" s="37"/>
      <c r="G145" s="37"/>
      <c r="H145" s="37"/>
      <c r="I145" s="37"/>
      <c r="J145" s="39"/>
    </row>
    <row r="146" ht="60">
      <c r="A146" s="29" t="s">
        <v>32</v>
      </c>
      <c r="B146" s="36"/>
      <c r="C146" s="37"/>
      <c r="D146" s="37"/>
      <c r="E146" s="31" t="s">
        <v>231</v>
      </c>
      <c r="F146" s="37"/>
      <c r="G146" s="37"/>
      <c r="H146" s="37"/>
      <c r="I146" s="37"/>
      <c r="J146" s="39"/>
    </row>
    <row r="147">
      <c r="A147" s="29" t="s">
        <v>25</v>
      </c>
      <c r="B147" s="29">
        <v>34</v>
      </c>
      <c r="C147" s="30" t="s">
        <v>232</v>
      </c>
      <c r="D147" s="29" t="s">
        <v>31</v>
      </c>
      <c r="E147" s="31" t="s">
        <v>233</v>
      </c>
      <c r="F147" s="32" t="s">
        <v>57</v>
      </c>
      <c r="G147" s="33">
        <v>8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234</v>
      </c>
      <c r="F148" s="37"/>
      <c r="G148" s="37"/>
      <c r="H148" s="37"/>
      <c r="I148" s="37"/>
      <c r="J148" s="39"/>
    </row>
    <row r="149" ht="75">
      <c r="A149" s="29" t="s">
        <v>32</v>
      </c>
      <c r="B149" s="36"/>
      <c r="C149" s="37"/>
      <c r="D149" s="37"/>
      <c r="E149" s="31" t="s">
        <v>235</v>
      </c>
      <c r="F149" s="37"/>
      <c r="G149" s="37"/>
      <c r="H149" s="37"/>
      <c r="I149" s="37"/>
      <c r="J149" s="39"/>
    </row>
    <row r="150" ht="30">
      <c r="A150" s="29" t="s">
        <v>25</v>
      </c>
      <c r="B150" s="29">
        <v>35</v>
      </c>
      <c r="C150" s="30" t="s">
        <v>236</v>
      </c>
      <c r="D150" s="29" t="s">
        <v>31</v>
      </c>
      <c r="E150" s="31" t="s">
        <v>237</v>
      </c>
      <c r="F150" s="32" t="s">
        <v>166</v>
      </c>
      <c r="G150" s="33">
        <v>0.83299999999999996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30</v>
      </c>
      <c r="B151" s="36"/>
      <c r="C151" s="37"/>
      <c r="D151" s="37"/>
      <c r="E151" s="31" t="s">
        <v>238</v>
      </c>
      <c r="F151" s="37"/>
      <c r="G151" s="37"/>
      <c r="H151" s="37"/>
      <c r="I151" s="37"/>
      <c r="J151" s="39"/>
    </row>
    <row r="152">
      <c r="A152" s="29" t="s">
        <v>52</v>
      </c>
      <c r="B152" s="36"/>
      <c r="C152" s="37"/>
      <c r="D152" s="37"/>
      <c r="E152" s="40" t="s">
        <v>239</v>
      </c>
      <c r="F152" s="37"/>
      <c r="G152" s="37"/>
      <c r="H152" s="37"/>
      <c r="I152" s="37"/>
      <c r="J152" s="39"/>
    </row>
    <row r="153" ht="105">
      <c r="A153" s="29" t="s">
        <v>32</v>
      </c>
      <c r="B153" s="36"/>
      <c r="C153" s="37"/>
      <c r="D153" s="37"/>
      <c r="E153" s="31" t="s">
        <v>240</v>
      </c>
      <c r="F153" s="37"/>
      <c r="G153" s="37"/>
      <c r="H153" s="37"/>
      <c r="I153" s="37"/>
      <c r="J153" s="39"/>
    </row>
    <row r="154" ht="30">
      <c r="A154" s="29" t="s">
        <v>25</v>
      </c>
      <c r="B154" s="29">
        <v>36</v>
      </c>
      <c r="C154" s="30" t="s">
        <v>241</v>
      </c>
      <c r="D154" s="29" t="s">
        <v>31</v>
      </c>
      <c r="E154" s="31" t="s">
        <v>242</v>
      </c>
      <c r="F154" s="32" t="s">
        <v>224</v>
      </c>
      <c r="G154" s="33">
        <v>4.0750000000000002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45">
      <c r="A155" s="29" t="s">
        <v>30</v>
      </c>
      <c r="B155" s="36"/>
      <c r="C155" s="37"/>
      <c r="D155" s="37"/>
      <c r="E155" s="31" t="s">
        <v>160</v>
      </c>
      <c r="F155" s="37"/>
      <c r="G155" s="37"/>
      <c r="H155" s="37"/>
      <c r="I155" s="37"/>
      <c r="J155" s="39"/>
    </row>
    <row r="156">
      <c r="A156" s="29" t="s">
        <v>52</v>
      </c>
      <c r="B156" s="36"/>
      <c r="C156" s="37"/>
      <c r="D156" s="37"/>
      <c r="E156" s="40" t="s">
        <v>161</v>
      </c>
      <c r="F156" s="37"/>
      <c r="G156" s="37"/>
      <c r="H156" s="37"/>
      <c r="I156" s="37"/>
      <c r="J156" s="39"/>
    </row>
    <row r="157" ht="90">
      <c r="A157" s="29" t="s">
        <v>32</v>
      </c>
      <c r="B157" s="36"/>
      <c r="C157" s="37"/>
      <c r="D157" s="37"/>
      <c r="E157" s="31" t="s">
        <v>243</v>
      </c>
      <c r="F157" s="37"/>
      <c r="G157" s="37"/>
      <c r="H157" s="37"/>
      <c r="I157" s="37"/>
      <c r="J157" s="39"/>
    </row>
    <row r="158" ht="30">
      <c r="A158" s="29" t="s">
        <v>25</v>
      </c>
      <c r="B158" s="29">
        <v>37</v>
      </c>
      <c r="C158" s="30" t="s">
        <v>241</v>
      </c>
      <c r="D158" s="29" t="s">
        <v>87</v>
      </c>
      <c r="E158" s="31" t="s">
        <v>242</v>
      </c>
      <c r="F158" s="32" t="s">
        <v>224</v>
      </c>
      <c r="G158" s="33">
        <v>3.3999999999999999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30</v>
      </c>
      <c r="B159" s="36"/>
      <c r="C159" s="37"/>
      <c r="D159" s="37"/>
      <c r="E159" s="31" t="s">
        <v>244</v>
      </c>
      <c r="F159" s="37"/>
      <c r="G159" s="37"/>
      <c r="H159" s="37"/>
      <c r="I159" s="37"/>
      <c r="J159" s="39"/>
    </row>
    <row r="160">
      <c r="A160" s="29" t="s">
        <v>52</v>
      </c>
      <c r="B160" s="36"/>
      <c r="C160" s="37"/>
      <c r="D160" s="37"/>
      <c r="E160" s="40" t="s">
        <v>245</v>
      </c>
      <c r="F160" s="37"/>
      <c r="G160" s="37"/>
      <c r="H160" s="37"/>
      <c r="I160" s="37"/>
      <c r="J160" s="39"/>
    </row>
    <row r="161" ht="90">
      <c r="A161" s="29" t="s">
        <v>32</v>
      </c>
      <c r="B161" s="36"/>
      <c r="C161" s="37"/>
      <c r="D161" s="37"/>
      <c r="E161" s="31" t="s">
        <v>243</v>
      </c>
      <c r="F161" s="37"/>
      <c r="G161" s="37"/>
      <c r="H161" s="37"/>
      <c r="I161" s="37"/>
      <c r="J161" s="39"/>
    </row>
    <row r="162">
      <c r="A162" s="29" t="s">
        <v>25</v>
      </c>
      <c r="B162" s="29">
        <v>38</v>
      </c>
      <c r="C162" s="30" t="s">
        <v>246</v>
      </c>
      <c r="D162" s="29" t="s">
        <v>31</v>
      </c>
      <c r="E162" s="31" t="s">
        <v>247</v>
      </c>
      <c r="F162" s="32" t="s">
        <v>224</v>
      </c>
      <c r="G162" s="33">
        <v>19.199999999999999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30">
      <c r="A163" s="29" t="s">
        <v>30</v>
      </c>
      <c r="B163" s="36"/>
      <c r="C163" s="37"/>
      <c r="D163" s="37"/>
      <c r="E163" s="31" t="s">
        <v>248</v>
      </c>
      <c r="F163" s="37"/>
      <c r="G163" s="37"/>
      <c r="H163" s="37"/>
      <c r="I163" s="37"/>
      <c r="J163" s="39"/>
    </row>
    <row r="164">
      <c r="A164" s="29" t="s">
        <v>52</v>
      </c>
      <c r="B164" s="36"/>
      <c r="C164" s="37"/>
      <c r="D164" s="37"/>
      <c r="E164" s="40" t="s">
        <v>249</v>
      </c>
      <c r="F164" s="37"/>
      <c r="G164" s="37"/>
      <c r="H164" s="37"/>
      <c r="I164" s="37"/>
      <c r="J164" s="39"/>
    </row>
    <row r="165" ht="75">
      <c r="A165" s="29" t="s">
        <v>32</v>
      </c>
      <c r="B165" s="36"/>
      <c r="C165" s="37"/>
      <c r="D165" s="37"/>
      <c r="E165" s="31" t="s">
        <v>250</v>
      </c>
      <c r="F165" s="37"/>
      <c r="G165" s="37"/>
      <c r="H165" s="37"/>
      <c r="I165" s="37"/>
      <c r="J165" s="39"/>
    </row>
    <row r="166">
      <c r="A166" s="29" t="s">
        <v>25</v>
      </c>
      <c r="B166" s="29">
        <v>39</v>
      </c>
      <c r="C166" s="30" t="s">
        <v>251</v>
      </c>
      <c r="D166" s="29" t="s">
        <v>31</v>
      </c>
      <c r="E166" s="31" t="s">
        <v>252</v>
      </c>
      <c r="F166" s="32" t="s">
        <v>224</v>
      </c>
      <c r="G166" s="33">
        <v>38.399999999999999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30">
      <c r="A167" s="29" t="s">
        <v>30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9"/>
    </row>
    <row r="168">
      <c r="A168" s="29" t="s">
        <v>52</v>
      </c>
      <c r="B168" s="36"/>
      <c r="C168" s="37"/>
      <c r="D168" s="37"/>
      <c r="E168" s="40" t="s">
        <v>254</v>
      </c>
      <c r="F168" s="37"/>
      <c r="G168" s="37"/>
      <c r="H168" s="37"/>
      <c r="I168" s="37"/>
      <c r="J168" s="39"/>
    </row>
    <row r="169" ht="90">
      <c r="A169" s="29" t="s">
        <v>32</v>
      </c>
      <c r="B169" s="36"/>
      <c r="C169" s="37"/>
      <c r="D169" s="37"/>
      <c r="E169" s="31" t="s">
        <v>255</v>
      </c>
      <c r="F169" s="37"/>
      <c r="G169" s="37"/>
      <c r="H169" s="37"/>
      <c r="I169" s="37"/>
      <c r="J169" s="39"/>
    </row>
    <row r="170" ht="30">
      <c r="A170" s="29" t="s">
        <v>25</v>
      </c>
      <c r="B170" s="29">
        <v>40</v>
      </c>
      <c r="C170" s="30" t="s">
        <v>256</v>
      </c>
      <c r="D170" s="29" t="s">
        <v>31</v>
      </c>
      <c r="E170" s="31" t="s">
        <v>257</v>
      </c>
      <c r="F170" s="32" t="s">
        <v>224</v>
      </c>
      <c r="G170" s="33">
        <v>2.6000000000000001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30">
      <c r="A171" s="29" t="s">
        <v>30</v>
      </c>
      <c r="B171" s="36"/>
      <c r="C171" s="37"/>
      <c r="D171" s="37"/>
      <c r="E171" s="31" t="s">
        <v>258</v>
      </c>
      <c r="F171" s="37"/>
      <c r="G171" s="37"/>
      <c r="H171" s="37"/>
      <c r="I171" s="37"/>
      <c r="J171" s="39"/>
    </row>
    <row r="172">
      <c r="A172" s="29" t="s">
        <v>52</v>
      </c>
      <c r="B172" s="36"/>
      <c r="C172" s="37"/>
      <c r="D172" s="37"/>
      <c r="E172" s="40" t="s">
        <v>259</v>
      </c>
      <c r="F172" s="37"/>
      <c r="G172" s="37"/>
      <c r="H172" s="37"/>
      <c r="I172" s="37"/>
      <c r="J172" s="39"/>
    </row>
    <row r="173" ht="90">
      <c r="A173" s="29" t="s">
        <v>32</v>
      </c>
      <c r="B173" s="36"/>
      <c r="C173" s="37"/>
      <c r="D173" s="37"/>
      <c r="E173" s="31" t="s">
        <v>255</v>
      </c>
      <c r="F173" s="37"/>
      <c r="G173" s="37"/>
      <c r="H173" s="37"/>
      <c r="I173" s="37"/>
      <c r="J173" s="39"/>
    </row>
    <row r="174">
      <c r="A174" s="29" t="s">
        <v>25</v>
      </c>
      <c r="B174" s="29">
        <v>41</v>
      </c>
      <c r="C174" s="30" t="s">
        <v>260</v>
      </c>
      <c r="D174" s="29" t="s">
        <v>31</v>
      </c>
      <c r="E174" s="31" t="s">
        <v>261</v>
      </c>
      <c r="F174" s="32" t="s">
        <v>166</v>
      </c>
      <c r="G174" s="33">
        <v>82.939999999999998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5">
      <c r="A175" s="29" t="s">
        <v>30</v>
      </c>
      <c r="B175" s="36"/>
      <c r="C175" s="37"/>
      <c r="D175" s="37"/>
      <c r="E175" s="31" t="s">
        <v>262</v>
      </c>
      <c r="F175" s="37"/>
      <c r="G175" s="37"/>
      <c r="H175" s="37"/>
      <c r="I175" s="37"/>
      <c r="J175" s="39"/>
    </row>
    <row r="176" ht="120">
      <c r="A176" s="29" t="s">
        <v>52</v>
      </c>
      <c r="B176" s="36"/>
      <c r="C176" s="37"/>
      <c r="D176" s="37"/>
      <c r="E176" s="40" t="s">
        <v>185</v>
      </c>
      <c r="F176" s="37"/>
      <c r="G176" s="37"/>
      <c r="H176" s="37"/>
      <c r="I176" s="37"/>
      <c r="J176" s="39"/>
    </row>
    <row r="177" ht="75">
      <c r="A177" s="29" t="s">
        <v>32</v>
      </c>
      <c r="B177" s="36"/>
      <c r="C177" s="37"/>
      <c r="D177" s="37"/>
      <c r="E177" s="31" t="s">
        <v>263</v>
      </c>
      <c r="F177" s="37"/>
      <c r="G177" s="37"/>
      <c r="H177" s="37"/>
      <c r="I177" s="37"/>
      <c r="J177" s="39"/>
    </row>
    <row r="178">
      <c r="A178" s="29" t="s">
        <v>25</v>
      </c>
      <c r="B178" s="29">
        <v>42</v>
      </c>
      <c r="C178" s="30" t="s">
        <v>264</v>
      </c>
      <c r="D178" s="29" t="s">
        <v>31</v>
      </c>
      <c r="E178" s="31" t="s">
        <v>265</v>
      </c>
      <c r="F178" s="32" t="s">
        <v>99</v>
      </c>
      <c r="G178" s="33">
        <v>3.3220000000000001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90">
      <c r="A179" s="29" t="s">
        <v>30</v>
      </c>
      <c r="B179" s="36"/>
      <c r="C179" s="37"/>
      <c r="D179" s="37"/>
      <c r="E179" s="31" t="s">
        <v>266</v>
      </c>
      <c r="F179" s="37"/>
      <c r="G179" s="37"/>
      <c r="H179" s="37"/>
      <c r="I179" s="37"/>
      <c r="J179" s="39"/>
    </row>
    <row r="180" ht="45">
      <c r="A180" s="29" t="s">
        <v>52</v>
      </c>
      <c r="B180" s="36"/>
      <c r="C180" s="37"/>
      <c r="D180" s="37"/>
      <c r="E180" s="40" t="s">
        <v>267</v>
      </c>
      <c r="F180" s="37"/>
      <c r="G180" s="37"/>
      <c r="H180" s="37"/>
      <c r="I180" s="37"/>
      <c r="J180" s="39"/>
    </row>
    <row r="181" ht="180">
      <c r="A181" s="29" t="s">
        <v>32</v>
      </c>
      <c r="B181" s="36"/>
      <c r="C181" s="37"/>
      <c r="D181" s="37"/>
      <c r="E181" s="31" t="s">
        <v>268</v>
      </c>
      <c r="F181" s="37"/>
      <c r="G181" s="37"/>
      <c r="H181" s="37"/>
      <c r="I181" s="37"/>
      <c r="J181" s="39"/>
    </row>
    <row r="182">
      <c r="A182" s="29" t="s">
        <v>25</v>
      </c>
      <c r="B182" s="29">
        <v>43</v>
      </c>
      <c r="C182" s="30" t="s">
        <v>264</v>
      </c>
      <c r="D182" s="29" t="s">
        <v>87</v>
      </c>
      <c r="E182" s="31" t="s">
        <v>265</v>
      </c>
      <c r="F182" s="32" t="s">
        <v>99</v>
      </c>
      <c r="G182" s="33">
        <v>12.564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90">
      <c r="A183" s="29" t="s">
        <v>30</v>
      </c>
      <c r="B183" s="36"/>
      <c r="C183" s="37"/>
      <c r="D183" s="37"/>
      <c r="E183" s="31" t="s">
        <v>269</v>
      </c>
      <c r="F183" s="37"/>
      <c r="G183" s="37"/>
      <c r="H183" s="37"/>
      <c r="I183" s="37"/>
      <c r="J183" s="39"/>
    </row>
    <row r="184">
      <c r="A184" s="29" t="s">
        <v>52</v>
      </c>
      <c r="B184" s="36"/>
      <c r="C184" s="37"/>
      <c r="D184" s="37"/>
      <c r="E184" s="40" t="s">
        <v>270</v>
      </c>
      <c r="F184" s="37"/>
      <c r="G184" s="37"/>
      <c r="H184" s="37"/>
      <c r="I184" s="37"/>
      <c r="J184" s="39"/>
    </row>
    <row r="185" ht="180">
      <c r="A185" s="29" t="s">
        <v>32</v>
      </c>
      <c r="B185" s="36"/>
      <c r="C185" s="37"/>
      <c r="D185" s="37"/>
      <c r="E185" s="31" t="s">
        <v>268</v>
      </c>
      <c r="F185" s="37"/>
      <c r="G185" s="37"/>
      <c r="H185" s="37"/>
      <c r="I185" s="37"/>
      <c r="J185" s="39"/>
    </row>
    <row r="186">
      <c r="A186" s="29" t="s">
        <v>25</v>
      </c>
      <c r="B186" s="29">
        <v>44</v>
      </c>
      <c r="C186" s="30" t="s">
        <v>271</v>
      </c>
      <c r="D186" s="29" t="s">
        <v>31</v>
      </c>
      <c r="E186" s="31" t="s">
        <v>272</v>
      </c>
      <c r="F186" s="32" t="s">
        <v>83</v>
      </c>
      <c r="G186" s="33">
        <v>0.83999999999999997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75">
      <c r="A187" s="29" t="s">
        <v>30</v>
      </c>
      <c r="B187" s="36"/>
      <c r="C187" s="37"/>
      <c r="D187" s="37"/>
      <c r="E187" s="31" t="s">
        <v>273</v>
      </c>
      <c r="F187" s="37"/>
      <c r="G187" s="37"/>
      <c r="H187" s="37"/>
      <c r="I187" s="37"/>
      <c r="J187" s="39"/>
    </row>
    <row r="188">
      <c r="A188" s="29" t="s">
        <v>52</v>
      </c>
      <c r="B188" s="36"/>
      <c r="C188" s="37"/>
      <c r="D188" s="37"/>
      <c r="E188" s="40" t="s">
        <v>274</v>
      </c>
      <c r="F188" s="37"/>
      <c r="G188" s="37"/>
      <c r="H188" s="37"/>
      <c r="I188" s="37"/>
      <c r="J188" s="39"/>
    </row>
    <row r="189" ht="180">
      <c r="A189" s="29" t="s">
        <v>32</v>
      </c>
      <c r="B189" s="36"/>
      <c r="C189" s="37"/>
      <c r="D189" s="37"/>
      <c r="E189" s="31" t="s">
        <v>275</v>
      </c>
      <c r="F189" s="37"/>
      <c r="G189" s="37"/>
      <c r="H189" s="37"/>
      <c r="I189" s="37"/>
      <c r="J189" s="39"/>
    </row>
    <row r="190">
      <c r="A190" s="29" t="s">
        <v>25</v>
      </c>
      <c r="B190" s="29">
        <v>45</v>
      </c>
      <c r="C190" s="30" t="s">
        <v>276</v>
      </c>
      <c r="D190" s="29" t="s">
        <v>31</v>
      </c>
      <c r="E190" s="31" t="s">
        <v>277</v>
      </c>
      <c r="F190" s="32" t="s">
        <v>166</v>
      </c>
      <c r="G190" s="33">
        <v>69.799999999999997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75">
      <c r="A191" s="29" t="s">
        <v>30</v>
      </c>
      <c r="B191" s="36"/>
      <c r="C191" s="37"/>
      <c r="D191" s="37"/>
      <c r="E191" s="31" t="s">
        <v>278</v>
      </c>
      <c r="F191" s="37"/>
      <c r="G191" s="37"/>
      <c r="H191" s="37"/>
      <c r="I191" s="37"/>
      <c r="J191" s="39"/>
    </row>
    <row r="192">
      <c r="A192" s="29" t="s">
        <v>52</v>
      </c>
      <c r="B192" s="36"/>
      <c r="C192" s="37"/>
      <c r="D192" s="37"/>
      <c r="E192" s="40" t="s">
        <v>279</v>
      </c>
      <c r="F192" s="37"/>
      <c r="G192" s="37"/>
      <c r="H192" s="37"/>
      <c r="I192" s="37"/>
      <c r="J192" s="39"/>
    </row>
    <row r="193" ht="150">
      <c r="A193" s="29" t="s">
        <v>32</v>
      </c>
      <c r="B193" s="41"/>
      <c r="C193" s="42"/>
      <c r="D193" s="42"/>
      <c r="E193" s="31" t="s">
        <v>280</v>
      </c>
      <c r="F193" s="42"/>
      <c r="G193" s="42"/>
      <c r="H193" s="42"/>
      <c r="I193" s="42"/>
      <c r="J19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2025-05-06T09:58:33Z</dcterms:created>
  <dcterms:modified xsi:type="dcterms:W3CDTF">2025-05-06T09:58:33Z</dcterms:modified>
</cp:coreProperties>
</file>